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O59" i="1" l="1"/>
  <c r="M59" i="1"/>
  <c r="J59" i="1"/>
  <c r="H59" i="1"/>
  <c r="F59" i="1"/>
  <c r="D59" i="1"/>
  <c r="B59" i="1"/>
</calcChain>
</file>

<file path=xl/sharedStrings.xml><?xml version="1.0" encoding="utf-8"?>
<sst xmlns="http://schemas.openxmlformats.org/spreadsheetml/2006/main" count="74" uniqueCount="70">
  <si>
    <r>
      <rPr>
        <b/>
        <sz val="16"/>
        <rFont val="Courier New"/>
        <family val="3"/>
      </rPr>
      <t>PURBA BANGLA BROKERS LIMITED</t>
    </r>
  </si>
  <si>
    <r>
      <rPr>
        <b/>
        <sz val="13"/>
        <rFont val="Courier New"/>
        <family val="3"/>
      </rPr>
      <t>BUYERS PURCHASE STATEMENT</t>
    </r>
  </si>
  <si>
    <r>
      <rPr>
        <b/>
        <sz val="11"/>
        <rFont val="Courier New"/>
        <family val="3"/>
      </rPr>
      <t>SALE DATE : 08-SEP-25</t>
    </r>
    <r>
      <rPr>
        <b/>
        <sz val="11"/>
        <rFont val="Times New Roman"/>
        <family val="1"/>
      </rPr>
      <t xml:space="preserve"> </t>
    </r>
    <r>
      <rPr>
        <b/>
        <sz val="11"/>
        <rFont val="Courier New"/>
        <family val="3"/>
      </rPr>
      <t>SALE NO : 18</t>
    </r>
  </si>
  <si>
    <r>
      <rPr>
        <sz val="11"/>
        <rFont val="Courier New"/>
        <family val="3"/>
      </rPr>
      <t>Secretary, T.T.A.B., Agrabad, Chattogram.</t>
    </r>
  </si>
  <si>
    <r>
      <rPr>
        <sz val="11"/>
        <rFont val="Courier New"/>
        <family val="3"/>
      </rPr>
      <t>Dear Sir : We give below figures relating to the above.</t>
    </r>
  </si>
  <si>
    <r>
      <rPr>
        <sz val="10"/>
        <rFont val="Courier New"/>
        <family val="3"/>
      </rPr>
      <t>NAME OF THE BUYERS</t>
    </r>
  </si>
  <si>
    <r>
      <rPr>
        <sz val="9"/>
        <rFont val="Courier New"/>
        <family val="3"/>
      </rPr>
      <t>LEAF</t>
    </r>
  </si>
  <si>
    <r>
      <rPr>
        <sz val="9"/>
        <rFont val="Courier New"/>
        <family val="3"/>
      </rPr>
      <t>DUST</t>
    </r>
  </si>
  <si>
    <r>
      <rPr>
        <sz val="9"/>
        <rFont val="Courier New"/>
        <family val="3"/>
      </rPr>
      <t>TOTAL</t>
    </r>
  </si>
  <si>
    <r>
      <rPr>
        <sz val="9"/>
        <rFont val="Courier New"/>
        <family val="3"/>
      </rPr>
      <t>Pkgs</t>
    </r>
  </si>
  <si>
    <r>
      <rPr>
        <sz val="9"/>
        <rFont val="Courier New"/>
        <family val="3"/>
      </rPr>
      <t>Kgs</t>
    </r>
  </si>
  <si>
    <r>
      <rPr>
        <sz val="9"/>
        <rFont val="Courier New"/>
        <family val="3"/>
      </rPr>
      <t>Amount</t>
    </r>
  </si>
  <si>
    <r>
      <rPr>
        <sz val="9"/>
        <rFont val="Courier New"/>
        <family val="3"/>
      </rPr>
      <t>Avg.</t>
    </r>
  </si>
  <si>
    <r>
      <rPr>
        <b/>
        <sz val="9"/>
        <rFont val="Courier New"/>
        <family val="3"/>
      </rPr>
      <t xml:space="preserve">(INTERNAL)
</t>
    </r>
    <r>
      <rPr>
        <sz val="8"/>
        <rFont val="Tahoma"/>
        <family val="2"/>
      </rPr>
      <t>A. R. L. TEA HOUSE</t>
    </r>
  </si>
  <si>
    <r>
      <rPr>
        <sz val="8"/>
        <rFont val="Tahoma"/>
        <family val="2"/>
      </rPr>
      <t>ABUL KHAIR CONSUMER PROD. LTD.</t>
    </r>
  </si>
  <si>
    <r>
      <rPr>
        <sz val="8"/>
        <rFont val="Tahoma"/>
        <family val="2"/>
      </rPr>
      <t>ACME CONSUMER PRODUCTS LTD.</t>
    </r>
  </si>
  <si>
    <r>
      <rPr>
        <sz val="8"/>
        <rFont val="Tahoma"/>
        <family val="2"/>
      </rPr>
      <t>AFTAB TEA TRADERS</t>
    </r>
  </si>
  <si>
    <r>
      <rPr>
        <sz val="8"/>
        <rFont val="Tahoma"/>
        <family val="2"/>
      </rPr>
      <t>AL-AMIN TEA TRADERS</t>
    </r>
  </si>
  <si>
    <r>
      <rPr>
        <sz val="8"/>
        <rFont val="Tahoma"/>
        <family val="2"/>
      </rPr>
      <t>ALI TEA HOUSE</t>
    </r>
  </si>
  <si>
    <r>
      <rPr>
        <sz val="8"/>
        <rFont val="Tahoma"/>
        <family val="2"/>
      </rPr>
      <t>ALIF TEA SUPPLY</t>
    </r>
  </si>
  <si>
    <r>
      <rPr>
        <sz val="8"/>
        <rFont val="Tahoma"/>
        <family val="2"/>
      </rPr>
      <t>BONANI TEA</t>
    </r>
  </si>
  <si>
    <r>
      <rPr>
        <sz val="8"/>
        <rFont val="Tahoma"/>
        <family val="2"/>
      </rPr>
      <t>BONANI TEA-1</t>
    </r>
  </si>
  <si>
    <r>
      <rPr>
        <sz val="8"/>
        <rFont val="Tahoma"/>
        <family val="2"/>
      </rPr>
      <t>CHATTALA TEA</t>
    </r>
  </si>
  <si>
    <r>
      <rPr>
        <sz val="8"/>
        <rFont val="Tahoma"/>
        <family val="2"/>
      </rPr>
      <t>CITY TEA ESTATES LTD.</t>
    </r>
  </si>
  <si>
    <r>
      <rPr>
        <sz val="8"/>
        <rFont val="Tahoma"/>
        <family val="2"/>
      </rPr>
      <t>CLONE TEA AGENCY</t>
    </r>
  </si>
  <si>
    <r>
      <rPr>
        <sz val="8"/>
        <rFont val="Tahoma"/>
        <family val="2"/>
      </rPr>
      <t>DARBAR TEA TRADERS</t>
    </r>
  </si>
  <si>
    <r>
      <rPr>
        <sz val="8"/>
        <rFont val="Tahoma"/>
        <family val="2"/>
      </rPr>
      <t>GODHULI ENTERPRISE</t>
    </r>
  </si>
  <si>
    <r>
      <rPr>
        <sz val="8"/>
        <rFont val="Tahoma"/>
        <family val="2"/>
      </rPr>
      <t>GUPTA TEA HOUSE</t>
    </r>
  </si>
  <si>
    <r>
      <rPr>
        <sz val="8"/>
        <rFont val="Tahoma"/>
        <family val="2"/>
      </rPr>
      <t>HOSSAIN TEA STORE</t>
    </r>
  </si>
  <si>
    <r>
      <rPr>
        <sz val="8"/>
        <rFont val="Tahoma"/>
        <family val="2"/>
      </rPr>
      <t>HRC PRODUCTS LTD.</t>
    </r>
  </si>
  <si>
    <r>
      <rPr>
        <sz val="8"/>
        <rFont val="Tahoma"/>
        <family val="2"/>
      </rPr>
      <t>IMAM TEA &amp; TRADING CO.</t>
    </r>
  </si>
  <si>
    <r>
      <rPr>
        <sz val="8"/>
        <rFont val="Tahoma"/>
        <family val="2"/>
      </rPr>
      <t>ISPAHANI TEA LIMITED</t>
    </r>
  </si>
  <si>
    <r>
      <rPr>
        <sz val="8"/>
        <rFont val="Tahoma"/>
        <family val="2"/>
      </rPr>
      <t>JAMAL TEA HOUSE</t>
    </r>
  </si>
  <si>
    <r>
      <rPr>
        <sz val="8"/>
        <rFont val="Tahoma"/>
        <family val="2"/>
      </rPr>
      <t>JAMUNA TEA TRADING</t>
    </r>
  </si>
  <si>
    <r>
      <rPr>
        <sz val="8"/>
        <rFont val="Tahoma"/>
        <family val="2"/>
      </rPr>
      <t>KAISAR MOLLAH TEA HOUSE</t>
    </r>
  </si>
  <si>
    <r>
      <rPr>
        <sz val="8"/>
        <rFont val="Tahoma"/>
        <family val="2"/>
      </rPr>
      <t>KAMAL TEA &amp; TRADING</t>
    </r>
  </si>
  <si>
    <r>
      <rPr>
        <sz val="8"/>
        <rFont val="Tahoma"/>
        <family val="2"/>
      </rPr>
      <t>KAMONA TEA HOUSE</t>
    </r>
  </si>
  <si>
    <r>
      <rPr>
        <sz val="8"/>
        <rFont val="Tahoma"/>
        <family val="2"/>
      </rPr>
      <t>KAZI TEA &amp; TRADING, CTG.</t>
    </r>
  </si>
  <si>
    <r>
      <rPr>
        <sz val="8"/>
        <rFont val="Tahoma"/>
        <family val="2"/>
      </rPr>
      <t>LIPTON TEAS AND INFUSIONS BANGLADESH LIMIT</t>
    </r>
  </si>
  <si>
    <r>
      <rPr>
        <sz val="8"/>
        <rFont val="Tahoma"/>
        <family val="2"/>
      </rPr>
      <t>LOVELY TEA HOUSE</t>
    </r>
  </si>
  <si>
    <r>
      <rPr>
        <sz val="8"/>
        <rFont val="Tahoma"/>
        <family val="2"/>
      </rPr>
      <t>M. A. TEA SUPPLY</t>
    </r>
  </si>
  <si>
    <r>
      <rPr>
        <sz val="8"/>
        <rFont val="Tahoma"/>
        <family val="2"/>
      </rPr>
      <t>M. AHMED TEA &amp; LANDS CO LTD.</t>
    </r>
  </si>
  <si>
    <r>
      <rPr>
        <sz val="8"/>
        <rFont val="Tahoma"/>
        <family val="2"/>
      </rPr>
      <t>MEGHNA TEA COMPANY LTD.</t>
    </r>
  </si>
  <si>
    <r>
      <rPr>
        <sz val="8"/>
        <rFont val="Tahoma"/>
        <family val="2"/>
      </rPr>
      <t>MINTU TEA HOUSE</t>
    </r>
  </si>
  <si>
    <r>
      <rPr>
        <sz val="8"/>
        <rFont val="Tahoma"/>
        <family val="2"/>
      </rPr>
      <t>NEW B. BARIA TEA HOUSE</t>
    </r>
  </si>
  <si>
    <r>
      <rPr>
        <sz val="8"/>
        <rFont val="Tahoma"/>
        <family val="2"/>
      </rPr>
      <t>NIJHUM TEA &amp; TRADING</t>
    </r>
  </si>
  <si>
    <r>
      <rPr>
        <sz val="8"/>
        <rFont val="Tahoma"/>
        <family val="2"/>
      </rPr>
      <t>PABNA TEA STORE</t>
    </r>
  </si>
  <si>
    <r>
      <rPr>
        <sz val="8"/>
        <rFont val="Tahoma"/>
        <family val="2"/>
      </rPr>
      <t>RAJDHANI FOOD PRODUCTS</t>
    </r>
  </si>
  <si>
    <r>
      <rPr>
        <sz val="8"/>
        <rFont val="Tahoma"/>
        <family val="2"/>
      </rPr>
      <t>ROSE TEA HOUSE</t>
    </r>
  </si>
  <si>
    <r>
      <rPr>
        <sz val="8"/>
        <rFont val="Tahoma"/>
        <family val="2"/>
      </rPr>
      <t>RUBY TEA STORE</t>
    </r>
  </si>
  <si>
    <r>
      <rPr>
        <sz val="8"/>
        <rFont val="Tahoma"/>
        <family val="2"/>
      </rPr>
      <t>RUBY TEA STORE-1</t>
    </r>
  </si>
  <si>
    <r>
      <rPr>
        <sz val="8"/>
        <rFont val="Tahoma"/>
        <family val="2"/>
      </rPr>
      <t>SALIM TEA HOUSE</t>
    </r>
  </si>
  <si>
    <r>
      <rPr>
        <sz val="8"/>
        <rFont val="Tahoma"/>
        <family val="2"/>
      </rPr>
      <t>SATHI TEA HOUSE</t>
    </r>
  </si>
  <si>
    <r>
      <rPr>
        <sz val="8"/>
        <rFont val="Tahoma"/>
        <family val="2"/>
      </rPr>
      <t>SATHI TEA HOUSE-1</t>
    </r>
  </si>
  <si>
    <r>
      <rPr>
        <sz val="8"/>
        <rFont val="Tahoma"/>
        <family val="2"/>
      </rPr>
      <t>SHABNAM VEGETABLE OIL INDUSTRIES LTD.</t>
    </r>
  </si>
  <si>
    <r>
      <rPr>
        <sz val="8"/>
        <rFont val="Tahoma"/>
        <family val="2"/>
      </rPr>
      <t>SHAHJALAL TEA HOUSE</t>
    </r>
  </si>
  <si>
    <r>
      <rPr>
        <sz val="8"/>
        <rFont val="Tahoma"/>
        <family val="2"/>
      </rPr>
      <t>SHARIF TEA HOUSE</t>
    </r>
  </si>
  <si>
    <r>
      <rPr>
        <sz val="8"/>
        <rFont val="Tahoma"/>
        <family val="2"/>
      </rPr>
      <t>SHAW WALLACE (BD) LTD.</t>
    </r>
  </si>
  <si>
    <r>
      <rPr>
        <sz val="8"/>
        <rFont val="Tahoma"/>
        <family val="2"/>
      </rPr>
      <t>SHAWON CHA CO.</t>
    </r>
  </si>
  <si>
    <r>
      <rPr>
        <sz val="8"/>
        <rFont val="Tahoma"/>
        <family val="2"/>
      </rPr>
      <t>SOHEL TEA ENTERPRISE</t>
    </r>
  </si>
  <si>
    <r>
      <rPr>
        <sz val="8"/>
        <rFont val="Tahoma"/>
        <family val="2"/>
      </rPr>
      <t>SOUTH EASTERN FOOD PRODUCTS LTD.,</t>
    </r>
  </si>
  <si>
    <r>
      <rPr>
        <sz val="8"/>
        <rFont val="Tahoma"/>
        <family val="2"/>
      </rPr>
      <t>SULTANA TRADERS</t>
    </r>
  </si>
  <si>
    <r>
      <rPr>
        <sz val="8"/>
        <rFont val="Tahoma"/>
        <family val="2"/>
      </rPr>
      <t>TATA CONSUMER PRODUCTS BANGLADESH LTD.</t>
    </r>
  </si>
  <si>
    <r>
      <rPr>
        <sz val="8"/>
        <rFont val="Tahoma"/>
        <family val="2"/>
      </rPr>
      <t>WAHED TEA STORE</t>
    </r>
  </si>
  <si>
    <r>
      <rPr>
        <sz val="11"/>
        <rFont val="Courier New"/>
        <family val="3"/>
      </rPr>
      <t>Yours faithfully,</t>
    </r>
  </si>
  <si>
    <r>
      <rPr>
        <sz val="11"/>
        <rFont val="Courier New"/>
        <family val="3"/>
      </rPr>
      <t>For PURBA BANGLA BROKERS LTD.</t>
    </r>
  </si>
  <si>
    <r>
      <rPr>
        <sz val="10"/>
        <rFont val="Courier New"/>
        <family val="3"/>
      </rPr>
      <t>CC: Secretary, Bangladesh Tea Board, Chattogram.</t>
    </r>
  </si>
  <si>
    <r>
      <rPr>
        <sz val="10"/>
        <rFont val="Courier New"/>
        <family val="3"/>
      </rPr>
      <t>Licensing Officer, Bangladesh Tea Board, Chattogram.</t>
    </r>
    <r>
      <rPr>
        <sz val="10"/>
        <rFont val="Times New Roman"/>
        <family val="1"/>
      </rPr>
      <t xml:space="preserve">   </t>
    </r>
    <r>
      <rPr>
        <sz val="10"/>
        <rFont val="Courier New"/>
        <family val="3"/>
      </rPr>
      <t>Deputy Director (Trade), Bangladesh Tea Board, Chattogram.</t>
    </r>
    <r>
      <rPr>
        <sz val="10"/>
        <rFont val="Times New Roman"/>
        <family val="1"/>
      </rPr>
      <t xml:space="preserve"> </t>
    </r>
    <r>
      <rPr>
        <sz val="10"/>
        <rFont val="Courier New"/>
        <family val="3"/>
      </rPr>
      <t>Asstt. Director (Trade), Bangladesh Tea Board, Chattogram.</t>
    </r>
  </si>
  <si>
    <t>Sub Total: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</si>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</sst>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0;###0"/>
    <numFmt numFmtId="165" formatCode="#,##0.0;#,##0.0"/>
    <numFmt numFmtId="166" formatCode="###0.0;###0.0"/>
    <numFmt numFmtId="167" formatCode="#,##0.00;#,##0.00"/>
    <numFmt numFmtId="168" formatCode="###0.00;###0.00"/>
    <numFmt numFmtId="169" formatCode="#,##0;#,##0"/>
  </numFmts>
  <fonts count="19" x14ac:knownFonts="1">
    <font>
      <sz val="10"/>
      <color rgb="FF000000"/>
      <name val="Times New Roman"/>
      <charset val="204"/>
    </font>
    <font>
      <sz val="11"/>
      <name val="Courier New"/>
    </font>
    <font>
      <b/>
      <sz val="16"/>
      <name val="Courier New"/>
    </font>
    <font>
      <b/>
      <sz val="13"/>
      <name val="Courier New"/>
    </font>
    <font>
      <sz val="10"/>
      <name val="Courier New"/>
    </font>
    <font>
      <sz val="9"/>
      <name val="Courier New"/>
    </font>
    <font>
      <sz val="8"/>
      <color rgb="FF000000"/>
      <name val="Arial"/>
      <family val="2"/>
    </font>
    <font>
      <sz val="8"/>
      <name val="Tahoma"/>
    </font>
    <font>
      <sz val="11"/>
      <name val="Courier New"/>
      <family val="3"/>
    </font>
    <font>
      <b/>
      <sz val="16"/>
      <name val="Courier New"/>
      <family val="3"/>
    </font>
    <font>
      <b/>
      <sz val="13"/>
      <name val="Courier New"/>
      <family val="3"/>
    </font>
    <font>
      <b/>
      <sz val="11"/>
      <name val="Courier New"/>
      <family val="3"/>
    </font>
    <font>
      <b/>
      <sz val="11"/>
      <name val="Times New Roman"/>
      <family val="1"/>
    </font>
    <font>
      <sz val="10"/>
      <name val="Courier New"/>
      <family val="3"/>
    </font>
    <font>
      <sz val="9"/>
      <name val="Courier New"/>
      <family val="3"/>
    </font>
    <font>
      <b/>
      <sz val="9"/>
      <name val="Courier New"/>
      <family val="3"/>
    </font>
    <font>
      <sz val="8"/>
      <name val="Tahoma"/>
      <family val="2"/>
    </font>
    <font>
      <sz val="10"/>
      <name val="Times New Roman"/>
      <family val="1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4" fontId="6" fillId="0" borderId="0" xfId="0" applyNumberFormat="1" applyFont="1" applyAlignment="1">
      <alignment horizontal="right" vertical="center" wrapText="1"/>
    </xf>
    <xf numFmtId="165" fontId="6" fillId="0" borderId="0" xfId="0" applyNumberFormat="1" applyFont="1" applyAlignment="1">
      <alignment horizontal="right" vertical="center" wrapText="1"/>
    </xf>
    <xf numFmtId="166" fontId="6" fillId="0" borderId="0" xfId="0" applyNumberFormat="1" applyFont="1" applyAlignment="1">
      <alignment horizontal="right" vertical="center" wrapText="1"/>
    </xf>
    <xf numFmtId="167" fontId="6" fillId="0" borderId="0" xfId="0" applyNumberFormat="1" applyFont="1" applyAlignment="1">
      <alignment horizontal="right" vertical="center" wrapText="1"/>
    </xf>
    <xf numFmtId="168" fontId="6" fillId="0" borderId="0" xfId="0" applyNumberFormat="1" applyFont="1" applyAlignment="1">
      <alignment horizontal="right" vertical="center" wrapText="1"/>
    </xf>
    <xf numFmtId="169" fontId="6" fillId="0" borderId="0" xfId="0" applyNumberFormat="1" applyFont="1" applyAlignment="1">
      <alignment horizontal="right" vertical="top" wrapText="1"/>
    </xf>
    <xf numFmtId="165" fontId="6" fillId="0" borderId="0" xfId="0" applyNumberFormat="1" applyFont="1" applyAlignment="1">
      <alignment horizontal="right" vertical="top" wrapText="1"/>
    </xf>
    <xf numFmtId="164" fontId="6" fillId="0" borderId="0" xfId="0" applyNumberFormat="1" applyFont="1" applyAlignment="1">
      <alignment horizontal="right" vertical="top" wrapText="1"/>
    </xf>
    <xf numFmtId="167" fontId="6" fillId="0" borderId="0" xfId="0" applyNumberFormat="1" applyFont="1" applyAlignment="1">
      <alignment horizontal="right" vertical="top" wrapText="1"/>
    </xf>
    <xf numFmtId="168" fontId="6" fillId="0" borderId="0" xfId="0" applyNumberFormat="1" applyFont="1" applyAlignment="1">
      <alignment horizontal="right" vertical="top" wrapText="1"/>
    </xf>
    <xf numFmtId="166" fontId="6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left" vertical="top"/>
    </xf>
    <xf numFmtId="164" fontId="6" fillId="0" borderId="0" xfId="0" applyNumberFormat="1" applyFont="1" applyAlignment="1">
      <alignment horizontal="right" vertical="top" wrapText="1"/>
    </xf>
    <xf numFmtId="165" fontId="6" fillId="0" borderId="0" xfId="0" applyNumberFormat="1" applyFont="1" applyAlignment="1">
      <alignment horizontal="right" vertical="top" wrapText="1"/>
    </xf>
    <xf numFmtId="166" fontId="6" fillId="0" borderId="0" xfId="0" applyNumberFormat="1" applyFont="1" applyAlignment="1">
      <alignment horizontal="right" vertical="top" wrapText="1"/>
    </xf>
    <xf numFmtId="167" fontId="6" fillId="0" borderId="0" xfId="0" applyNumberFormat="1" applyFont="1" applyAlignment="1">
      <alignment horizontal="right" vertical="top" wrapText="1"/>
    </xf>
    <xf numFmtId="168" fontId="6" fillId="0" borderId="0" xfId="0" applyNumberFormat="1" applyFont="1" applyAlignment="1">
      <alignment horizontal="right" vertical="top" wrapText="1"/>
    </xf>
    <xf numFmtId="0" fontId="16" fillId="0" borderId="8" xfId="0" applyFont="1" applyBorder="1" applyAlignment="1">
      <alignment horizontal="left" vertical="top" wrapText="1"/>
    </xf>
    <xf numFmtId="164" fontId="18" fillId="0" borderId="9" xfId="0" applyNumberFormat="1" applyFont="1" applyBorder="1" applyAlignment="1">
      <alignment horizontal="center" vertical="top"/>
    </xf>
    <xf numFmtId="164" fontId="18" fillId="0" borderId="8" xfId="0" applyNumberFormat="1" applyFont="1" applyBorder="1" applyAlignment="1">
      <alignment horizontal="center" vertical="top"/>
    </xf>
    <xf numFmtId="165" fontId="18" fillId="0" borderId="9" xfId="0" applyNumberFormat="1" applyFont="1" applyBorder="1" applyAlignment="1">
      <alignment horizontal="center" vertical="top" wrapText="1"/>
    </xf>
    <xf numFmtId="165" fontId="18" fillId="0" borderId="8" xfId="0" applyNumberFormat="1" applyFont="1" applyBorder="1" applyAlignment="1">
      <alignment horizontal="center" vertical="top" wrapText="1"/>
    </xf>
    <xf numFmtId="164" fontId="18" fillId="0" borderId="9" xfId="0" applyNumberFormat="1" applyFont="1" applyBorder="1" applyAlignment="1">
      <alignment horizontal="center" vertical="top" wrapText="1"/>
    </xf>
    <xf numFmtId="164" fontId="18" fillId="0" borderId="8" xfId="0" applyNumberFormat="1" applyFont="1" applyBorder="1" applyAlignment="1">
      <alignment horizontal="center" vertical="top" wrapText="1"/>
    </xf>
    <xf numFmtId="166" fontId="18" fillId="0" borderId="9" xfId="0" applyNumberFormat="1" applyFont="1" applyBorder="1" applyAlignment="1">
      <alignment horizontal="center" vertical="top" wrapText="1"/>
    </xf>
    <xf numFmtId="166" fontId="18" fillId="0" borderId="8" xfId="0" applyNumberFormat="1" applyFont="1" applyBorder="1" applyAlignment="1">
      <alignment horizontal="center" vertical="top" wrapText="1"/>
    </xf>
    <xf numFmtId="164" fontId="18" fillId="0" borderId="7" xfId="0" applyNumberFormat="1" applyFont="1" applyBorder="1" applyAlignment="1">
      <alignment horizontal="center" vertical="top" wrapText="1"/>
    </xf>
    <xf numFmtId="167" fontId="18" fillId="0" borderId="9" xfId="0" applyNumberFormat="1" applyFont="1" applyBorder="1" applyAlignment="1">
      <alignment horizontal="center" vertical="top" wrapText="1"/>
    </xf>
    <xf numFmtId="167" fontId="18" fillId="0" borderId="8" xfId="0" applyNumberFormat="1" applyFont="1" applyBorder="1" applyAlignment="1">
      <alignment horizontal="center" vertical="top" wrapText="1"/>
    </xf>
    <xf numFmtId="168" fontId="18" fillId="0" borderId="9" xfId="0" applyNumberFormat="1" applyFont="1" applyBorder="1" applyAlignment="1">
      <alignment horizontal="center" vertical="top" wrapText="1"/>
    </xf>
    <xf numFmtId="168" fontId="18" fillId="0" borderId="7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zoomScaleNormal="100" workbookViewId="0">
      <selection sqref="A1:Q1"/>
    </sheetView>
  </sheetViews>
  <sheetFormatPr defaultColWidth="9.33203125" defaultRowHeight="12.75" x14ac:dyDescent="0.2"/>
  <cols>
    <col min="1" max="1" width="43.1640625" customWidth="1"/>
    <col min="2" max="2" width="5.83203125" customWidth="1"/>
    <col min="3" max="3" width="1.1640625" customWidth="1"/>
    <col min="4" max="4" width="9.33203125" customWidth="1"/>
    <col min="5" max="5" width="1.1640625" customWidth="1"/>
    <col min="6" max="6" width="5.83203125" customWidth="1"/>
    <col min="7" max="7" width="1.1640625" customWidth="1"/>
    <col min="8" max="8" width="9.33203125" customWidth="1"/>
    <col min="9" max="10" width="1.1640625" customWidth="1"/>
    <col min="11" max="11" width="4.6640625" customWidth="1"/>
    <col min="12" max="12" width="2.1640625" customWidth="1"/>
    <col min="13" max="13" width="9.33203125" customWidth="1"/>
    <col min="14" max="14" width="2.1640625" customWidth="1"/>
    <col min="15" max="15" width="14" customWidth="1"/>
    <col min="16" max="16" width="1.1640625" customWidth="1"/>
    <col min="17" max="17" width="6.83203125" customWidth="1"/>
    <col min="18" max="18" width="1.1640625" customWidth="1"/>
    <col min="19" max="19" width="2.1640625" customWidth="1"/>
  </cols>
  <sheetData>
    <row r="1" spans="1:18" ht="21.9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ht="21.95" customHeight="1" x14ac:dyDescent="0.2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8" ht="21.95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8" ht="15" customHeight="1" x14ac:dyDescent="0.2">
      <c r="A4" s="1" t="s">
        <v>3</v>
      </c>
    </row>
    <row r="5" spans="1:18" ht="15" customHeight="1" x14ac:dyDescent="0.2">
      <c r="A5" s="1" t="s">
        <v>4</v>
      </c>
    </row>
    <row r="6" spans="1:18" ht="12.95" customHeight="1" x14ac:dyDescent="0.2">
      <c r="A6" s="5" t="s">
        <v>5</v>
      </c>
      <c r="B6" s="7" t="s">
        <v>6</v>
      </c>
      <c r="C6" s="8"/>
      <c r="D6" s="9"/>
      <c r="E6" s="7" t="s">
        <v>7</v>
      </c>
      <c r="F6" s="8"/>
      <c r="G6" s="8"/>
      <c r="H6" s="9"/>
      <c r="I6" s="10"/>
      <c r="J6" s="11"/>
      <c r="K6" s="7" t="s">
        <v>8</v>
      </c>
      <c r="L6" s="8"/>
      <c r="M6" s="8"/>
      <c r="N6" s="8"/>
      <c r="O6" s="8"/>
      <c r="P6" s="8"/>
      <c r="Q6" s="9"/>
    </row>
    <row r="7" spans="1:18" ht="12.95" customHeight="1" x14ac:dyDescent="0.2">
      <c r="A7" s="6"/>
      <c r="B7" s="2" t="s">
        <v>9</v>
      </c>
      <c r="C7" s="12" t="s">
        <v>10</v>
      </c>
      <c r="D7" s="13"/>
      <c r="E7" s="12" t="s">
        <v>9</v>
      </c>
      <c r="F7" s="13"/>
      <c r="G7" s="12" t="s">
        <v>10</v>
      </c>
      <c r="H7" s="13"/>
      <c r="I7" s="12" t="s">
        <v>9</v>
      </c>
      <c r="J7" s="14"/>
      <c r="K7" s="13"/>
      <c r="L7" s="12" t="s">
        <v>10</v>
      </c>
      <c r="M7" s="13"/>
      <c r="N7" s="12" t="s">
        <v>11</v>
      </c>
      <c r="O7" s="13"/>
      <c r="P7" s="12" t="s">
        <v>12</v>
      </c>
      <c r="Q7" s="13"/>
    </row>
    <row r="8" spans="1:18" ht="24.75" customHeight="1" x14ac:dyDescent="0.2">
      <c r="A8" s="3" t="s">
        <v>13</v>
      </c>
      <c r="B8" s="18">
        <v>40</v>
      </c>
      <c r="C8" s="18"/>
      <c r="D8" s="19">
        <v>1997</v>
      </c>
      <c r="E8" s="19"/>
      <c r="F8" s="18">
        <v>0</v>
      </c>
      <c r="G8" s="18"/>
      <c r="H8" s="20">
        <v>0</v>
      </c>
      <c r="I8" s="20"/>
      <c r="J8" s="18">
        <v>40</v>
      </c>
      <c r="K8" s="18"/>
      <c r="L8" s="18"/>
      <c r="M8" s="19">
        <v>1997</v>
      </c>
      <c r="N8" s="19"/>
      <c r="O8" s="21">
        <v>508731</v>
      </c>
      <c r="P8" s="21"/>
      <c r="Q8" s="22">
        <v>254.75</v>
      </c>
      <c r="R8" s="22"/>
    </row>
    <row r="9" spans="1:18" ht="12.95" customHeight="1" x14ac:dyDescent="0.2">
      <c r="A9" s="4" t="s">
        <v>14</v>
      </c>
      <c r="B9" s="23">
        <v>1515</v>
      </c>
      <c r="C9" s="23"/>
      <c r="D9" s="24">
        <v>75633</v>
      </c>
      <c r="E9" s="24"/>
      <c r="F9" s="25">
        <v>250</v>
      </c>
      <c r="G9" s="25"/>
      <c r="H9" s="24">
        <v>12486.5</v>
      </c>
      <c r="I9" s="24"/>
      <c r="J9" s="23">
        <v>1765</v>
      </c>
      <c r="K9" s="23"/>
      <c r="L9" s="23"/>
      <c r="M9" s="24">
        <v>88119.5</v>
      </c>
      <c r="N9" s="24"/>
      <c r="O9" s="26">
        <v>21556512.399999999</v>
      </c>
      <c r="P9" s="26"/>
      <c r="Q9" s="27">
        <v>244.63</v>
      </c>
      <c r="R9" s="27"/>
    </row>
    <row r="10" spans="1:18" ht="12.95" customHeight="1" x14ac:dyDescent="0.2">
      <c r="A10" s="4" t="s">
        <v>15</v>
      </c>
      <c r="B10" s="25">
        <v>130</v>
      </c>
      <c r="C10" s="25"/>
      <c r="D10" s="24">
        <v>6493</v>
      </c>
      <c r="E10" s="24"/>
      <c r="F10" s="25">
        <v>20</v>
      </c>
      <c r="G10" s="25"/>
      <c r="H10" s="28">
        <v>999</v>
      </c>
      <c r="I10" s="28"/>
      <c r="J10" s="25">
        <v>150</v>
      </c>
      <c r="K10" s="25"/>
      <c r="L10" s="25"/>
      <c r="M10" s="24">
        <v>7492</v>
      </c>
      <c r="N10" s="24"/>
      <c r="O10" s="26">
        <v>1556851.5</v>
      </c>
      <c r="P10" s="26"/>
      <c r="Q10" s="27">
        <v>207.8</v>
      </c>
      <c r="R10" s="27"/>
    </row>
    <row r="11" spans="1:18" ht="12.95" customHeight="1" x14ac:dyDescent="0.2">
      <c r="A11" s="4" t="s">
        <v>16</v>
      </c>
      <c r="B11" s="25">
        <v>25</v>
      </c>
      <c r="C11" s="25"/>
      <c r="D11" s="24">
        <v>1249.7</v>
      </c>
      <c r="E11" s="24"/>
      <c r="F11" s="25">
        <v>0</v>
      </c>
      <c r="G11" s="25"/>
      <c r="H11" s="28">
        <v>0</v>
      </c>
      <c r="I11" s="28"/>
      <c r="J11" s="25">
        <v>25</v>
      </c>
      <c r="K11" s="25"/>
      <c r="L11" s="25"/>
      <c r="M11" s="24">
        <v>1249.7</v>
      </c>
      <c r="N11" s="24"/>
      <c r="O11" s="26">
        <v>317926.2</v>
      </c>
      <c r="P11" s="26"/>
      <c r="Q11" s="27">
        <v>254.4</v>
      </c>
      <c r="R11" s="27"/>
    </row>
    <row r="12" spans="1:18" ht="12.95" customHeight="1" x14ac:dyDescent="0.2">
      <c r="A12" s="4" t="s">
        <v>17</v>
      </c>
      <c r="B12" s="25">
        <v>80</v>
      </c>
      <c r="C12" s="25"/>
      <c r="D12" s="24">
        <v>3989</v>
      </c>
      <c r="E12" s="24"/>
      <c r="F12" s="25">
        <v>10</v>
      </c>
      <c r="G12" s="25"/>
      <c r="H12" s="28">
        <v>499.2</v>
      </c>
      <c r="I12" s="28"/>
      <c r="J12" s="25">
        <v>90</v>
      </c>
      <c r="K12" s="25"/>
      <c r="L12" s="25"/>
      <c r="M12" s="24">
        <v>4488.2</v>
      </c>
      <c r="N12" s="24"/>
      <c r="O12" s="26">
        <v>1010531.9</v>
      </c>
      <c r="P12" s="26"/>
      <c r="Q12" s="27">
        <v>225.15</v>
      </c>
      <c r="R12" s="27"/>
    </row>
    <row r="13" spans="1:18" ht="12.95" customHeight="1" x14ac:dyDescent="0.2">
      <c r="A13" s="4" t="s">
        <v>18</v>
      </c>
      <c r="B13" s="25">
        <v>155</v>
      </c>
      <c r="C13" s="25"/>
      <c r="D13" s="24">
        <v>7745</v>
      </c>
      <c r="E13" s="24"/>
      <c r="F13" s="25">
        <v>0</v>
      </c>
      <c r="G13" s="25"/>
      <c r="H13" s="28">
        <v>0</v>
      </c>
      <c r="I13" s="28"/>
      <c r="J13" s="25">
        <v>155</v>
      </c>
      <c r="K13" s="25"/>
      <c r="L13" s="25"/>
      <c r="M13" s="24">
        <v>7745</v>
      </c>
      <c r="N13" s="24"/>
      <c r="O13" s="26">
        <v>1980214</v>
      </c>
      <c r="P13" s="26"/>
      <c r="Q13" s="27">
        <v>255.68</v>
      </c>
      <c r="R13" s="27"/>
    </row>
    <row r="14" spans="1:18" ht="12.95" customHeight="1" x14ac:dyDescent="0.2">
      <c r="A14" s="4" t="s">
        <v>19</v>
      </c>
      <c r="B14" s="25">
        <v>10</v>
      </c>
      <c r="C14" s="25"/>
      <c r="D14" s="28">
        <v>499</v>
      </c>
      <c r="E14" s="28"/>
      <c r="F14" s="25">
        <v>0</v>
      </c>
      <c r="G14" s="25"/>
      <c r="H14" s="28">
        <v>0</v>
      </c>
      <c r="I14" s="28"/>
      <c r="J14" s="25">
        <v>10</v>
      </c>
      <c r="K14" s="25"/>
      <c r="L14" s="25"/>
      <c r="M14" s="28">
        <v>499</v>
      </c>
      <c r="N14" s="28"/>
      <c r="O14" s="26">
        <v>122255</v>
      </c>
      <c r="P14" s="26"/>
      <c r="Q14" s="27">
        <v>245</v>
      </c>
      <c r="R14" s="27"/>
    </row>
    <row r="15" spans="1:18" ht="12.95" customHeight="1" x14ac:dyDescent="0.2">
      <c r="A15" s="4" t="s">
        <v>20</v>
      </c>
      <c r="B15" s="25">
        <v>160</v>
      </c>
      <c r="C15" s="25"/>
      <c r="D15" s="24">
        <v>7985</v>
      </c>
      <c r="E15" s="24"/>
      <c r="F15" s="25">
        <v>0</v>
      </c>
      <c r="G15" s="25"/>
      <c r="H15" s="28">
        <v>0</v>
      </c>
      <c r="I15" s="28"/>
      <c r="J15" s="25">
        <v>160</v>
      </c>
      <c r="K15" s="25"/>
      <c r="L15" s="25"/>
      <c r="M15" s="24">
        <v>7985</v>
      </c>
      <c r="N15" s="24"/>
      <c r="O15" s="26">
        <v>2011735</v>
      </c>
      <c r="P15" s="26"/>
      <c r="Q15" s="27">
        <v>251.94</v>
      </c>
      <c r="R15" s="27"/>
    </row>
    <row r="16" spans="1:18" ht="12.95" customHeight="1" x14ac:dyDescent="0.2">
      <c r="A16" s="4" t="s">
        <v>21</v>
      </c>
      <c r="B16" s="25">
        <v>30</v>
      </c>
      <c r="C16" s="25"/>
      <c r="D16" s="24">
        <v>1497</v>
      </c>
      <c r="E16" s="24"/>
      <c r="F16" s="25">
        <v>0</v>
      </c>
      <c r="G16" s="25"/>
      <c r="H16" s="28">
        <v>0</v>
      </c>
      <c r="I16" s="28"/>
      <c r="J16" s="25">
        <v>30</v>
      </c>
      <c r="K16" s="25"/>
      <c r="L16" s="25"/>
      <c r="M16" s="24">
        <v>1497</v>
      </c>
      <c r="N16" s="24"/>
      <c r="O16" s="26">
        <v>382733</v>
      </c>
      <c r="P16" s="26"/>
      <c r="Q16" s="27">
        <v>255.67</v>
      </c>
      <c r="R16" s="27"/>
    </row>
    <row r="17" spans="1:18" ht="12.95" customHeight="1" x14ac:dyDescent="0.2">
      <c r="A17" s="4" t="s">
        <v>22</v>
      </c>
      <c r="B17" s="25">
        <v>20</v>
      </c>
      <c r="C17" s="25"/>
      <c r="D17" s="28">
        <v>997</v>
      </c>
      <c r="E17" s="28"/>
      <c r="F17" s="25">
        <v>0</v>
      </c>
      <c r="G17" s="25"/>
      <c r="H17" s="28">
        <v>0</v>
      </c>
      <c r="I17" s="28"/>
      <c r="J17" s="25">
        <v>20</v>
      </c>
      <c r="K17" s="25"/>
      <c r="L17" s="25"/>
      <c r="M17" s="28">
        <v>997</v>
      </c>
      <c r="N17" s="28"/>
      <c r="O17" s="26">
        <v>244265</v>
      </c>
      <c r="P17" s="26"/>
      <c r="Q17" s="27">
        <v>245</v>
      </c>
      <c r="R17" s="27"/>
    </row>
    <row r="18" spans="1:18" ht="12.95" customHeight="1" x14ac:dyDescent="0.2">
      <c r="A18" s="4" t="s">
        <v>23</v>
      </c>
      <c r="B18" s="25">
        <v>705</v>
      </c>
      <c r="C18" s="25"/>
      <c r="D18" s="24">
        <v>35215</v>
      </c>
      <c r="E18" s="24"/>
      <c r="F18" s="25">
        <v>0</v>
      </c>
      <c r="G18" s="25"/>
      <c r="H18" s="28">
        <v>0</v>
      </c>
      <c r="I18" s="28"/>
      <c r="J18" s="25">
        <v>705</v>
      </c>
      <c r="K18" s="25"/>
      <c r="L18" s="25"/>
      <c r="M18" s="24">
        <v>35215</v>
      </c>
      <c r="N18" s="24"/>
      <c r="O18" s="26">
        <v>7296767</v>
      </c>
      <c r="P18" s="26"/>
      <c r="Q18" s="27">
        <v>207.21</v>
      </c>
      <c r="R18" s="27"/>
    </row>
    <row r="19" spans="1:18" ht="12.95" customHeight="1" x14ac:dyDescent="0.2">
      <c r="A19" s="4" t="s">
        <v>24</v>
      </c>
      <c r="B19" s="25">
        <v>185</v>
      </c>
      <c r="C19" s="25"/>
      <c r="D19" s="24">
        <v>9238</v>
      </c>
      <c r="E19" s="24"/>
      <c r="F19" s="25">
        <v>0</v>
      </c>
      <c r="G19" s="25"/>
      <c r="H19" s="28">
        <v>0</v>
      </c>
      <c r="I19" s="28"/>
      <c r="J19" s="25">
        <v>185</v>
      </c>
      <c r="K19" s="25"/>
      <c r="L19" s="25"/>
      <c r="M19" s="24">
        <v>9238</v>
      </c>
      <c r="N19" s="24"/>
      <c r="O19" s="26">
        <v>2338435</v>
      </c>
      <c r="P19" s="26"/>
      <c r="Q19" s="27">
        <v>253.13</v>
      </c>
      <c r="R19" s="27"/>
    </row>
    <row r="20" spans="1:18" ht="12.95" customHeight="1" x14ac:dyDescent="0.2">
      <c r="A20" s="4" t="s">
        <v>25</v>
      </c>
      <c r="B20" s="25">
        <v>30</v>
      </c>
      <c r="C20" s="25"/>
      <c r="D20" s="24">
        <v>1497</v>
      </c>
      <c r="E20" s="24"/>
      <c r="F20" s="25">
        <v>0</v>
      </c>
      <c r="G20" s="25"/>
      <c r="H20" s="28">
        <v>0</v>
      </c>
      <c r="I20" s="28"/>
      <c r="J20" s="25">
        <v>30</v>
      </c>
      <c r="K20" s="25"/>
      <c r="L20" s="25"/>
      <c r="M20" s="24">
        <v>1497</v>
      </c>
      <c r="N20" s="24"/>
      <c r="O20" s="26">
        <v>313372</v>
      </c>
      <c r="P20" s="26"/>
      <c r="Q20" s="27">
        <v>209.33</v>
      </c>
      <c r="R20" s="27"/>
    </row>
    <row r="21" spans="1:18" ht="12.95" customHeight="1" x14ac:dyDescent="0.2">
      <c r="A21" s="4" t="s">
        <v>26</v>
      </c>
      <c r="B21" s="25">
        <v>10</v>
      </c>
      <c r="C21" s="25"/>
      <c r="D21" s="28">
        <v>498</v>
      </c>
      <c r="E21" s="28"/>
      <c r="F21" s="25">
        <v>0</v>
      </c>
      <c r="G21" s="25"/>
      <c r="H21" s="28">
        <v>0</v>
      </c>
      <c r="I21" s="28"/>
      <c r="J21" s="25">
        <v>10</v>
      </c>
      <c r="K21" s="25"/>
      <c r="L21" s="25"/>
      <c r="M21" s="28">
        <v>498</v>
      </c>
      <c r="N21" s="28"/>
      <c r="O21" s="26">
        <v>87150</v>
      </c>
      <c r="P21" s="26"/>
      <c r="Q21" s="27">
        <v>175</v>
      </c>
      <c r="R21" s="27"/>
    </row>
    <row r="22" spans="1:18" ht="12.95" customHeight="1" x14ac:dyDescent="0.2">
      <c r="A22" s="4" t="s">
        <v>27</v>
      </c>
      <c r="B22" s="25">
        <v>2</v>
      </c>
      <c r="C22" s="25"/>
      <c r="D22" s="28">
        <v>11.6</v>
      </c>
      <c r="E22" s="28"/>
      <c r="F22" s="25">
        <v>0</v>
      </c>
      <c r="G22" s="25"/>
      <c r="H22" s="28">
        <v>0</v>
      </c>
      <c r="I22" s="28"/>
      <c r="J22" s="25">
        <v>2</v>
      </c>
      <c r="K22" s="25"/>
      <c r="L22" s="25"/>
      <c r="M22" s="28">
        <v>11.6</v>
      </c>
      <c r="N22" s="28"/>
      <c r="O22" s="26">
        <v>20390</v>
      </c>
      <c r="P22" s="26"/>
      <c r="Q22" s="26">
        <v>1757.76</v>
      </c>
      <c r="R22" s="26"/>
    </row>
    <row r="23" spans="1:18" ht="12.95" customHeight="1" x14ac:dyDescent="0.2">
      <c r="A23" s="4" t="s">
        <v>28</v>
      </c>
      <c r="B23" s="25">
        <v>40</v>
      </c>
      <c r="C23" s="25"/>
      <c r="D23" s="24">
        <v>1997</v>
      </c>
      <c r="E23" s="24"/>
      <c r="F23" s="25">
        <v>0</v>
      </c>
      <c r="G23" s="25"/>
      <c r="H23" s="28">
        <v>0</v>
      </c>
      <c r="I23" s="28"/>
      <c r="J23" s="25">
        <v>40</v>
      </c>
      <c r="K23" s="25"/>
      <c r="L23" s="25"/>
      <c r="M23" s="24">
        <v>1997</v>
      </c>
      <c r="N23" s="24"/>
      <c r="O23" s="26">
        <v>419373</v>
      </c>
      <c r="P23" s="26"/>
      <c r="Q23" s="27">
        <v>210</v>
      </c>
      <c r="R23" s="27"/>
    </row>
    <row r="24" spans="1:18" ht="12.95" customHeight="1" x14ac:dyDescent="0.2">
      <c r="A24" s="4" t="s">
        <v>29</v>
      </c>
      <c r="B24" s="25">
        <v>30</v>
      </c>
      <c r="C24" s="25"/>
      <c r="D24" s="24">
        <v>1498</v>
      </c>
      <c r="E24" s="24"/>
      <c r="F24" s="25">
        <v>0</v>
      </c>
      <c r="G24" s="25"/>
      <c r="H24" s="28">
        <v>0</v>
      </c>
      <c r="I24" s="28"/>
      <c r="J24" s="25">
        <v>30</v>
      </c>
      <c r="K24" s="25"/>
      <c r="L24" s="25"/>
      <c r="M24" s="24">
        <v>1498</v>
      </c>
      <c r="N24" s="24"/>
      <c r="O24" s="26">
        <v>367759</v>
      </c>
      <c r="P24" s="26"/>
      <c r="Q24" s="27">
        <v>245.5</v>
      </c>
      <c r="R24" s="27"/>
    </row>
    <row r="25" spans="1:18" ht="12.95" customHeight="1" x14ac:dyDescent="0.2">
      <c r="A25" s="4" t="s">
        <v>30</v>
      </c>
      <c r="B25" s="25">
        <v>90</v>
      </c>
      <c r="C25" s="25"/>
      <c r="D25" s="24">
        <v>4470.7</v>
      </c>
      <c r="E25" s="24"/>
      <c r="F25" s="25">
        <v>0</v>
      </c>
      <c r="G25" s="25"/>
      <c r="H25" s="28">
        <v>0</v>
      </c>
      <c r="I25" s="28"/>
      <c r="J25" s="25">
        <v>90</v>
      </c>
      <c r="K25" s="25"/>
      <c r="L25" s="25"/>
      <c r="M25" s="24">
        <v>4470.7</v>
      </c>
      <c r="N25" s="24"/>
      <c r="O25" s="26">
        <v>864910.2</v>
      </c>
      <c r="P25" s="26"/>
      <c r="Q25" s="27">
        <v>193.46</v>
      </c>
      <c r="R25" s="27"/>
    </row>
    <row r="26" spans="1:18" ht="12.95" customHeight="1" x14ac:dyDescent="0.2">
      <c r="A26" s="4" t="s">
        <v>31</v>
      </c>
      <c r="B26" s="23">
        <v>1375</v>
      </c>
      <c r="C26" s="23"/>
      <c r="D26" s="24">
        <v>68645.7</v>
      </c>
      <c r="E26" s="24"/>
      <c r="F26" s="25">
        <v>110</v>
      </c>
      <c r="G26" s="25"/>
      <c r="H26" s="24">
        <v>5495</v>
      </c>
      <c r="I26" s="24"/>
      <c r="J26" s="23">
        <v>1485</v>
      </c>
      <c r="K26" s="23"/>
      <c r="L26" s="23"/>
      <c r="M26" s="24">
        <v>74140.7</v>
      </c>
      <c r="N26" s="24"/>
      <c r="O26" s="26">
        <v>17563398.399999999</v>
      </c>
      <c r="P26" s="26"/>
      <c r="Q26" s="27">
        <v>236.89</v>
      </c>
      <c r="R26" s="27"/>
    </row>
    <row r="27" spans="1:18" ht="12.95" customHeight="1" x14ac:dyDescent="0.2">
      <c r="A27" s="4" t="s">
        <v>32</v>
      </c>
      <c r="B27" s="25">
        <v>10</v>
      </c>
      <c r="C27" s="25"/>
      <c r="D27" s="28">
        <v>499</v>
      </c>
      <c r="E27" s="28"/>
      <c r="F27" s="25">
        <v>0</v>
      </c>
      <c r="G27" s="25"/>
      <c r="H27" s="28">
        <v>0</v>
      </c>
      <c r="I27" s="28"/>
      <c r="J27" s="25">
        <v>10</v>
      </c>
      <c r="K27" s="25"/>
      <c r="L27" s="25"/>
      <c r="M27" s="28">
        <v>499</v>
      </c>
      <c r="N27" s="28"/>
      <c r="O27" s="26">
        <v>122255</v>
      </c>
      <c r="P27" s="26"/>
      <c r="Q27" s="27">
        <v>245</v>
      </c>
      <c r="R27" s="27"/>
    </row>
    <row r="28" spans="1:18" ht="12.95" customHeight="1" x14ac:dyDescent="0.2">
      <c r="A28" s="4" t="s">
        <v>33</v>
      </c>
      <c r="B28" s="25">
        <v>10</v>
      </c>
      <c r="C28" s="25"/>
      <c r="D28" s="28">
        <v>500</v>
      </c>
      <c r="E28" s="28"/>
      <c r="F28" s="25">
        <v>58</v>
      </c>
      <c r="G28" s="25"/>
      <c r="H28" s="24">
        <v>2897.1</v>
      </c>
      <c r="I28" s="24"/>
      <c r="J28" s="25">
        <v>68</v>
      </c>
      <c r="K28" s="25"/>
      <c r="L28" s="25"/>
      <c r="M28" s="24">
        <v>3397.1</v>
      </c>
      <c r="N28" s="24"/>
      <c r="O28" s="26">
        <v>708716</v>
      </c>
      <c r="P28" s="26"/>
      <c r="Q28" s="27">
        <v>208.62</v>
      </c>
      <c r="R28" s="27"/>
    </row>
    <row r="29" spans="1:18" ht="12.95" customHeight="1" x14ac:dyDescent="0.2">
      <c r="A29" s="4" t="s">
        <v>34</v>
      </c>
      <c r="B29" s="25">
        <v>60</v>
      </c>
      <c r="C29" s="25"/>
      <c r="D29" s="24">
        <v>2997</v>
      </c>
      <c r="E29" s="24"/>
      <c r="F29" s="25">
        <v>0</v>
      </c>
      <c r="G29" s="25"/>
      <c r="H29" s="28">
        <v>0</v>
      </c>
      <c r="I29" s="28"/>
      <c r="J29" s="25">
        <v>60</v>
      </c>
      <c r="K29" s="25"/>
      <c r="L29" s="25"/>
      <c r="M29" s="24">
        <v>2997</v>
      </c>
      <c r="N29" s="24"/>
      <c r="O29" s="26">
        <v>753247</v>
      </c>
      <c r="P29" s="26"/>
      <c r="Q29" s="27">
        <v>251.33</v>
      </c>
      <c r="R29" s="27"/>
    </row>
    <row r="30" spans="1:18" ht="12.95" customHeight="1" x14ac:dyDescent="0.2">
      <c r="A30" s="4" t="s">
        <v>35</v>
      </c>
      <c r="B30" s="25">
        <v>21</v>
      </c>
      <c r="C30" s="25"/>
      <c r="D30" s="24">
        <v>1006.7</v>
      </c>
      <c r="E30" s="24"/>
      <c r="F30" s="25">
        <v>10</v>
      </c>
      <c r="G30" s="25"/>
      <c r="H30" s="28">
        <v>499.5</v>
      </c>
      <c r="I30" s="28"/>
      <c r="J30" s="25">
        <v>31</v>
      </c>
      <c r="K30" s="25"/>
      <c r="L30" s="25"/>
      <c r="M30" s="24">
        <v>1506.2</v>
      </c>
      <c r="N30" s="24"/>
      <c r="O30" s="26">
        <v>394429</v>
      </c>
      <c r="P30" s="26"/>
      <c r="Q30" s="27">
        <v>261.87</v>
      </c>
      <c r="R30" s="27"/>
    </row>
    <row r="31" spans="1:18" ht="12.95" customHeight="1" x14ac:dyDescent="0.2">
      <c r="A31" s="4" t="s">
        <v>36</v>
      </c>
      <c r="B31" s="25">
        <v>20</v>
      </c>
      <c r="C31" s="25"/>
      <c r="D31" s="28">
        <v>992</v>
      </c>
      <c r="E31" s="28"/>
      <c r="F31" s="25">
        <v>30</v>
      </c>
      <c r="G31" s="25"/>
      <c r="H31" s="24">
        <v>1498.7</v>
      </c>
      <c r="I31" s="24"/>
      <c r="J31" s="25">
        <v>50</v>
      </c>
      <c r="K31" s="25"/>
      <c r="L31" s="25"/>
      <c r="M31" s="24">
        <v>2490.6999999999998</v>
      </c>
      <c r="N31" s="24"/>
      <c r="O31" s="26">
        <v>496835.7</v>
      </c>
      <c r="P31" s="26"/>
      <c r="Q31" s="27">
        <v>199.48</v>
      </c>
      <c r="R31" s="27"/>
    </row>
    <row r="32" spans="1:18" ht="12.95" customHeight="1" x14ac:dyDescent="0.2">
      <c r="A32" s="4" t="s">
        <v>37</v>
      </c>
      <c r="B32" s="25">
        <v>40</v>
      </c>
      <c r="C32" s="25"/>
      <c r="D32" s="24">
        <v>1999</v>
      </c>
      <c r="E32" s="24"/>
      <c r="F32" s="25">
        <v>0</v>
      </c>
      <c r="G32" s="25"/>
      <c r="H32" s="28">
        <v>0</v>
      </c>
      <c r="I32" s="28"/>
      <c r="J32" s="25">
        <v>40</v>
      </c>
      <c r="K32" s="25"/>
      <c r="L32" s="25"/>
      <c r="M32" s="24">
        <v>1999</v>
      </c>
      <c r="N32" s="24"/>
      <c r="O32" s="26">
        <v>501254</v>
      </c>
      <c r="P32" s="26"/>
      <c r="Q32" s="27">
        <v>250.75</v>
      </c>
      <c r="R32" s="27"/>
    </row>
    <row r="33" spans="1:18" ht="12.95" customHeight="1" x14ac:dyDescent="0.2">
      <c r="A33" s="4" t="s">
        <v>38</v>
      </c>
      <c r="B33" s="25">
        <v>230</v>
      </c>
      <c r="C33" s="25"/>
      <c r="D33" s="24">
        <v>11484</v>
      </c>
      <c r="E33" s="24"/>
      <c r="F33" s="25">
        <v>0</v>
      </c>
      <c r="G33" s="25"/>
      <c r="H33" s="28">
        <v>0</v>
      </c>
      <c r="I33" s="28"/>
      <c r="J33" s="25">
        <v>230</v>
      </c>
      <c r="K33" s="25"/>
      <c r="L33" s="25"/>
      <c r="M33" s="24">
        <v>11484</v>
      </c>
      <c r="N33" s="24"/>
      <c r="O33" s="26">
        <v>2873974</v>
      </c>
      <c r="P33" s="26"/>
      <c r="Q33" s="27">
        <v>250.26</v>
      </c>
      <c r="R33" s="27"/>
    </row>
    <row r="34" spans="1:18" ht="12.95" customHeight="1" x14ac:dyDescent="0.2">
      <c r="A34" s="4" t="s">
        <v>39</v>
      </c>
      <c r="B34" s="25">
        <v>0</v>
      </c>
      <c r="C34" s="25"/>
      <c r="D34" s="28">
        <v>0</v>
      </c>
      <c r="E34" s="28"/>
      <c r="F34" s="25">
        <v>40</v>
      </c>
      <c r="G34" s="25"/>
      <c r="H34" s="24">
        <v>1998.1</v>
      </c>
      <c r="I34" s="24"/>
      <c r="J34" s="25">
        <v>40</v>
      </c>
      <c r="K34" s="25"/>
      <c r="L34" s="25"/>
      <c r="M34" s="24">
        <v>1998.1</v>
      </c>
      <c r="N34" s="24"/>
      <c r="O34" s="26">
        <v>429094</v>
      </c>
      <c r="P34" s="26"/>
      <c r="Q34" s="27">
        <v>214.75</v>
      </c>
      <c r="R34" s="27"/>
    </row>
    <row r="35" spans="1:18" ht="12.95" customHeight="1" x14ac:dyDescent="0.2">
      <c r="A35" s="4" t="s">
        <v>40</v>
      </c>
      <c r="B35" s="25">
        <v>20</v>
      </c>
      <c r="C35" s="25"/>
      <c r="D35" s="28">
        <v>999</v>
      </c>
      <c r="E35" s="28"/>
      <c r="F35" s="25">
        <v>0</v>
      </c>
      <c r="G35" s="25"/>
      <c r="H35" s="28">
        <v>0</v>
      </c>
      <c r="I35" s="28"/>
      <c r="J35" s="25">
        <v>20</v>
      </c>
      <c r="K35" s="25"/>
      <c r="L35" s="25"/>
      <c r="M35" s="28">
        <v>999</v>
      </c>
      <c r="N35" s="28"/>
      <c r="O35" s="26">
        <v>261235</v>
      </c>
      <c r="P35" s="26"/>
      <c r="Q35" s="27">
        <v>261.5</v>
      </c>
      <c r="R35" s="27"/>
    </row>
    <row r="36" spans="1:18" ht="12.95" customHeight="1" x14ac:dyDescent="0.2">
      <c r="A36" s="4" t="s">
        <v>41</v>
      </c>
      <c r="B36" s="25">
        <v>195</v>
      </c>
      <c r="C36" s="25"/>
      <c r="D36" s="24">
        <v>9739</v>
      </c>
      <c r="E36" s="24"/>
      <c r="F36" s="25">
        <v>0</v>
      </c>
      <c r="G36" s="25"/>
      <c r="H36" s="28">
        <v>0</v>
      </c>
      <c r="I36" s="28"/>
      <c r="J36" s="25">
        <v>195</v>
      </c>
      <c r="K36" s="25"/>
      <c r="L36" s="25"/>
      <c r="M36" s="24">
        <v>9739</v>
      </c>
      <c r="N36" s="24"/>
      <c r="O36" s="26">
        <v>2041436</v>
      </c>
      <c r="P36" s="26"/>
      <c r="Q36" s="27">
        <v>209.61</v>
      </c>
      <c r="R36" s="27"/>
    </row>
    <row r="37" spans="1:18" ht="12.95" customHeight="1" x14ac:dyDescent="0.2">
      <c r="A37" s="4" t="s">
        <v>42</v>
      </c>
      <c r="B37" s="25">
        <v>605</v>
      </c>
      <c r="C37" s="25"/>
      <c r="D37" s="24">
        <v>30192</v>
      </c>
      <c r="E37" s="24"/>
      <c r="F37" s="25">
        <v>50</v>
      </c>
      <c r="G37" s="25"/>
      <c r="H37" s="24">
        <v>2497.5</v>
      </c>
      <c r="I37" s="24"/>
      <c r="J37" s="25">
        <v>655</v>
      </c>
      <c r="K37" s="25"/>
      <c r="L37" s="25"/>
      <c r="M37" s="24">
        <v>32689.5</v>
      </c>
      <c r="N37" s="24"/>
      <c r="O37" s="26">
        <v>7681941</v>
      </c>
      <c r="P37" s="26"/>
      <c r="Q37" s="27">
        <v>235</v>
      </c>
      <c r="R37" s="27"/>
    </row>
    <row r="38" spans="1:18" ht="12.95" customHeight="1" x14ac:dyDescent="0.2">
      <c r="A38" s="4" t="s">
        <v>43</v>
      </c>
      <c r="B38" s="25">
        <v>10</v>
      </c>
      <c r="C38" s="25"/>
      <c r="D38" s="28">
        <v>499</v>
      </c>
      <c r="E38" s="28"/>
      <c r="F38" s="25">
        <v>0</v>
      </c>
      <c r="G38" s="25"/>
      <c r="H38" s="28">
        <v>0</v>
      </c>
      <c r="I38" s="28"/>
      <c r="J38" s="25">
        <v>10</v>
      </c>
      <c r="K38" s="25"/>
      <c r="L38" s="25"/>
      <c r="M38" s="28">
        <v>499</v>
      </c>
      <c r="N38" s="28"/>
      <c r="O38" s="26">
        <v>104790</v>
      </c>
      <c r="P38" s="26"/>
      <c r="Q38" s="27">
        <v>210</v>
      </c>
      <c r="R38" s="27"/>
    </row>
    <row r="39" spans="1:18" ht="12.95" customHeight="1" x14ac:dyDescent="0.2">
      <c r="A39" s="4" t="s">
        <v>44</v>
      </c>
      <c r="B39" s="25">
        <v>20</v>
      </c>
      <c r="C39" s="25"/>
      <c r="D39" s="28">
        <v>994</v>
      </c>
      <c r="E39" s="28"/>
      <c r="F39" s="25">
        <v>0</v>
      </c>
      <c r="G39" s="25"/>
      <c r="H39" s="28">
        <v>0</v>
      </c>
      <c r="I39" s="28"/>
      <c r="J39" s="25">
        <v>20</v>
      </c>
      <c r="K39" s="25"/>
      <c r="L39" s="25"/>
      <c r="M39" s="28">
        <v>994</v>
      </c>
      <c r="N39" s="28"/>
      <c r="O39" s="26">
        <v>196812</v>
      </c>
      <c r="P39" s="26"/>
      <c r="Q39" s="27">
        <v>198</v>
      </c>
      <c r="R39" s="27"/>
    </row>
    <row r="40" spans="1:18" ht="12.95" customHeight="1" x14ac:dyDescent="0.2">
      <c r="A40" s="4" t="s">
        <v>45</v>
      </c>
      <c r="B40" s="25">
        <v>30</v>
      </c>
      <c r="C40" s="25"/>
      <c r="D40" s="24">
        <v>1498</v>
      </c>
      <c r="E40" s="24"/>
      <c r="F40" s="25">
        <v>45</v>
      </c>
      <c r="G40" s="25"/>
      <c r="H40" s="24">
        <v>2248</v>
      </c>
      <c r="I40" s="24"/>
      <c r="J40" s="25">
        <v>75</v>
      </c>
      <c r="K40" s="25"/>
      <c r="L40" s="25"/>
      <c r="M40" s="24">
        <v>3746</v>
      </c>
      <c r="N40" s="24"/>
      <c r="O40" s="26">
        <v>858820</v>
      </c>
      <c r="P40" s="26"/>
      <c r="Q40" s="27">
        <v>229.26</v>
      </c>
      <c r="R40" s="27"/>
    </row>
    <row r="41" spans="1:18" ht="12.95" customHeight="1" x14ac:dyDescent="0.2">
      <c r="A41" s="4" t="s">
        <v>46</v>
      </c>
      <c r="B41" s="25">
        <v>0</v>
      </c>
      <c r="C41" s="25"/>
      <c r="D41" s="28">
        <v>0</v>
      </c>
      <c r="E41" s="28"/>
      <c r="F41" s="25">
        <v>5</v>
      </c>
      <c r="G41" s="25"/>
      <c r="H41" s="28">
        <v>249.5</v>
      </c>
      <c r="I41" s="28"/>
      <c r="J41" s="25">
        <v>5</v>
      </c>
      <c r="K41" s="25"/>
      <c r="L41" s="25"/>
      <c r="M41" s="28">
        <v>249.5</v>
      </c>
      <c r="N41" s="28"/>
      <c r="O41" s="26">
        <v>53143.5</v>
      </c>
      <c r="P41" s="26"/>
      <c r="Q41" s="27">
        <v>213</v>
      </c>
      <c r="R41" s="27"/>
    </row>
    <row r="42" spans="1:18" ht="12.95" customHeight="1" x14ac:dyDescent="0.2">
      <c r="A42" s="4" t="s">
        <v>47</v>
      </c>
      <c r="B42" s="25">
        <v>0</v>
      </c>
      <c r="C42" s="25"/>
      <c r="D42" s="28">
        <v>0</v>
      </c>
      <c r="E42" s="28"/>
      <c r="F42" s="25">
        <v>60</v>
      </c>
      <c r="G42" s="25"/>
      <c r="H42" s="24">
        <v>2996.5</v>
      </c>
      <c r="I42" s="24"/>
      <c r="J42" s="25">
        <v>60</v>
      </c>
      <c r="K42" s="25"/>
      <c r="L42" s="25"/>
      <c r="M42" s="24">
        <v>2996.5</v>
      </c>
      <c r="N42" s="24"/>
      <c r="O42" s="26">
        <v>650493</v>
      </c>
      <c r="P42" s="26"/>
      <c r="Q42" s="27">
        <v>217.08</v>
      </c>
      <c r="R42" s="27"/>
    </row>
    <row r="43" spans="1:18" ht="12.95" customHeight="1" x14ac:dyDescent="0.2">
      <c r="A43" s="4" t="s">
        <v>48</v>
      </c>
      <c r="B43" s="25">
        <v>10</v>
      </c>
      <c r="C43" s="25"/>
      <c r="D43" s="28">
        <v>496</v>
      </c>
      <c r="E43" s="28"/>
      <c r="F43" s="25">
        <v>0</v>
      </c>
      <c r="G43" s="25"/>
      <c r="H43" s="28">
        <v>0</v>
      </c>
      <c r="I43" s="28"/>
      <c r="J43" s="25">
        <v>10</v>
      </c>
      <c r="K43" s="25"/>
      <c r="L43" s="25"/>
      <c r="M43" s="28">
        <v>496</v>
      </c>
      <c r="N43" s="28"/>
      <c r="O43" s="26">
        <v>82336</v>
      </c>
      <c r="P43" s="26"/>
      <c r="Q43" s="27">
        <v>166</v>
      </c>
      <c r="R43" s="27"/>
    </row>
    <row r="44" spans="1:18" ht="12.95" customHeight="1" x14ac:dyDescent="0.2">
      <c r="A44" s="4" t="s">
        <v>49</v>
      </c>
      <c r="B44" s="25">
        <v>62</v>
      </c>
      <c r="C44" s="25"/>
      <c r="D44" s="24">
        <v>3091.4</v>
      </c>
      <c r="E44" s="24"/>
      <c r="F44" s="25">
        <v>10</v>
      </c>
      <c r="G44" s="25"/>
      <c r="H44" s="28">
        <v>499.5</v>
      </c>
      <c r="I44" s="28"/>
      <c r="J44" s="25">
        <v>72</v>
      </c>
      <c r="K44" s="25"/>
      <c r="L44" s="25"/>
      <c r="M44" s="24">
        <v>3590.9</v>
      </c>
      <c r="N44" s="24"/>
      <c r="O44" s="26">
        <v>677767.5</v>
      </c>
      <c r="P44" s="26"/>
      <c r="Q44" s="27">
        <v>188.75</v>
      </c>
      <c r="R44" s="27"/>
    </row>
    <row r="45" spans="1:18" ht="12.95" customHeight="1" x14ac:dyDescent="0.2">
      <c r="A45" s="4" t="s">
        <v>50</v>
      </c>
      <c r="B45" s="25">
        <v>50</v>
      </c>
      <c r="C45" s="25"/>
      <c r="D45" s="24">
        <v>2486</v>
      </c>
      <c r="E45" s="24"/>
      <c r="F45" s="25">
        <v>0</v>
      </c>
      <c r="G45" s="25"/>
      <c r="H45" s="28">
        <v>0</v>
      </c>
      <c r="I45" s="28"/>
      <c r="J45" s="25">
        <v>50</v>
      </c>
      <c r="K45" s="25"/>
      <c r="L45" s="25"/>
      <c r="M45" s="24">
        <v>2486</v>
      </c>
      <c r="N45" s="24"/>
      <c r="O45" s="26">
        <v>609070</v>
      </c>
      <c r="P45" s="26"/>
      <c r="Q45" s="27">
        <v>245</v>
      </c>
      <c r="R45" s="27"/>
    </row>
    <row r="46" spans="1:18" ht="12.95" customHeight="1" x14ac:dyDescent="0.2">
      <c r="A46" s="4" t="s">
        <v>51</v>
      </c>
      <c r="B46" s="25">
        <v>10</v>
      </c>
      <c r="C46" s="25"/>
      <c r="D46" s="28">
        <v>499</v>
      </c>
      <c r="E46" s="28"/>
      <c r="F46" s="25">
        <v>0</v>
      </c>
      <c r="G46" s="25"/>
      <c r="H46" s="28">
        <v>0</v>
      </c>
      <c r="I46" s="28"/>
      <c r="J46" s="25">
        <v>10</v>
      </c>
      <c r="K46" s="25"/>
      <c r="L46" s="25"/>
      <c r="M46" s="28">
        <v>499</v>
      </c>
      <c r="N46" s="28"/>
      <c r="O46" s="26">
        <v>124251</v>
      </c>
      <c r="P46" s="26"/>
      <c r="Q46" s="27">
        <v>249</v>
      </c>
      <c r="R46" s="27"/>
    </row>
    <row r="47" spans="1:18" ht="12.95" customHeight="1" x14ac:dyDescent="0.2">
      <c r="A47" s="4" t="s">
        <v>52</v>
      </c>
      <c r="B47" s="25">
        <v>40</v>
      </c>
      <c r="C47" s="25"/>
      <c r="D47" s="24">
        <v>1998</v>
      </c>
      <c r="E47" s="24"/>
      <c r="F47" s="25">
        <v>0</v>
      </c>
      <c r="G47" s="25"/>
      <c r="H47" s="28">
        <v>0</v>
      </c>
      <c r="I47" s="28"/>
      <c r="J47" s="25">
        <v>40</v>
      </c>
      <c r="K47" s="25"/>
      <c r="L47" s="25"/>
      <c r="M47" s="24">
        <v>1998</v>
      </c>
      <c r="N47" s="24"/>
      <c r="O47" s="26">
        <v>483535</v>
      </c>
      <c r="P47" s="26"/>
      <c r="Q47" s="27">
        <v>242.01</v>
      </c>
      <c r="R47" s="27"/>
    </row>
    <row r="48" spans="1:18" ht="12.95" customHeight="1" x14ac:dyDescent="0.2">
      <c r="A48" s="4" t="s">
        <v>53</v>
      </c>
      <c r="B48" s="25">
        <v>50</v>
      </c>
      <c r="C48" s="25"/>
      <c r="D48" s="24">
        <v>2488</v>
      </c>
      <c r="E48" s="24"/>
      <c r="F48" s="25">
        <v>0</v>
      </c>
      <c r="G48" s="25"/>
      <c r="H48" s="28">
        <v>0</v>
      </c>
      <c r="I48" s="28"/>
      <c r="J48" s="25">
        <v>50</v>
      </c>
      <c r="K48" s="25"/>
      <c r="L48" s="25"/>
      <c r="M48" s="24">
        <v>2488</v>
      </c>
      <c r="N48" s="24"/>
      <c r="O48" s="26">
        <v>609560</v>
      </c>
      <c r="P48" s="26"/>
      <c r="Q48" s="27">
        <v>245</v>
      </c>
      <c r="R48" s="27"/>
    </row>
    <row r="49" spans="1:18" ht="12.95" customHeight="1" x14ac:dyDescent="0.2">
      <c r="A49" s="4" t="s">
        <v>54</v>
      </c>
      <c r="B49" s="25">
        <v>515</v>
      </c>
      <c r="C49" s="25"/>
      <c r="D49" s="24">
        <v>25710</v>
      </c>
      <c r="E49" s="24"/>
      <c r="F49" s="25">
        <v>50</v>
      </c>
      <c r="G49" s="25"/>
      <c r="H49" s="24">
        <v>2498</v>
      </c>
      <c r="I49" s="24"/>
      <c r="J49" s="25">
        <v>565</v>
      </c>
      <c r="K49" s="25"/>
      <c r="L49" s="25"/>
      <c r="M49" s="24">
        <v>28208</v>
      </c>
      <c r="N49" s="24"/>
      <c r="O49" s="26">
        <v>6188531</v>
      </c>
      <c r="P49" s="26"/>
      <c r="Q49" s="27">
        <v>219.39</v>
      </c>
      <c r="R49" s="27"/>
    </row>
    <row r="50" spans="1:18" ht="12.95" customHeight="1" x14ac:dyDescent="0.2">
      <c r="A50" s="4" t="s">
        <v>55</v>
      </c>
      <c r="B50" s="25">
        <v>10</v>
      </c>
      <c r="C50" s="25"/>
      <c r="D50" s="28">
        <v>500</v>
      </c>
      <c r="E50" s="28"/>
      <c r="F50" s="25">
        <v>0</v>
      </c>
      <c r="G50" s="25"/>
      <c r="H50" s="28">
        <v>0</v>
      </c>
      <c r="I50" s="28"/>
      <c r="J50" s="25">
        <v>10</v>
      </c>
      <c r="K50" s="25"/>
      <c r="L50" s="25"/>
      <c r="M50" s="28">
        <v>500</v>
      </c>
      <c r="N50" s="28"/>
      <c r="O50" s="26">
        <v>105000</v>
      </c>
      <c r="P50" s="26"/>
      <c r="Q50" s="27">
        <v>210</v>
      </c>
      <c r="R50" s="27"/>
    </row>
    <row r="51" spans="1:18" ht="12.95" customHeight="1" x14ac:dyDescent="0.2">
      <c r="A51" s="4" t="s">
        <v>56</v>
      </c>
      <c r="B51" s="25">
        <v>25</v>
      </c>
      <c r="C51" s="25"/>
      <c r="D51" s="24">
        <v>1249</v>
      </c>
      <c r="E51" s="24"/>
      <c r="F51" s="25">
        <v>0</v>
      </c>
      <c r="G51" s="25"/>
      <c r="H51" s="28">
        <v>0</v>
      </c>
      <c r="I51" s="28"/>
      <c r="J51" s="25">
        <v>25</v>
      </c>
      <c r="K51" s="25"/>
      <c r="L51" s="25"/>
      <c r="M51" s="24">
        <v>1249</v>
      </c>
      <c r="N51" s="24"/>
      <c r="O51" s="26">
        <v>282005</v>
      </c>
      <c r="P51" s="26"/>
      <c r="Q51" s="27">
        <v>225.78</v>
      </c>
      <c r="R51" s="27"/>
    </row>
    <row r="52" spans="1:18" ht="12.95" customHeight="1" x14ac:dyDescent="0.2">
      <c r="A52" s="4" t="s">
        <v>57</v>
      </c>
      <c r="B52" s="25">
        <v>85</v>
      </c>
      <c r="C52" s="25"/>
      <c r="D52" s="24">
        <v>4246</v>
      </c>
      <c r="E52" s="24"/>
      <c r="F52" s="25">
        <v>85</v>
      </c>
      <c r="G52" s="25"/>
      <c r="H52" s="24">
        <v>4244.5</v>
      </c>
      <c r="I52" s="24"/>
      <c r="J52" s="25">
        <v>170</v>
      </c>
      <c r="K52" s="25"/>
      <c r="L52" s="25"/>
      <c r="M52" s="24">
        <v>8490.5</v>
      </c>
      <c r="N52" s="24"/>
      <c r="O52" s="26">
        <v>2022441</v>
      </c>
      <c r="P52" s="26"/>
      <c r="Q52" s="27">
        <v>238.2</v>
      </c>
      <c r="R52" s="27"/>
    </row>
    <row r="53" spans="1:18" ht="12.95" customHeight="1" x14ac:dyDescent="0.2">
      <c r="A53" s="4" t="s">
        <v>58</v>
      </c>
      <c r="B53" s="25">
        <v>0</v>
      </c>
      <c r="C53" s="25"/>
      <c r="D53" s="28">
        <v>0</v>
      </c>
      <c r="E53" s="28"/>
      <c r="F53" s="25">
        <v>135</v>
      </c>
      <c r="G53" s="25"/>
      <c r="H53" s="24">
        <v>6742.5</v>
      </c>
      <c r="I53" s="24"/>
      <c r="J53" s="25">
        <v>135</v>
      </c>
      <c r="K53" s="25"/>
      <c r="L53" s="25"/>
      <c r="M53" s="24">
        <v>6742.5</v>
      </c>
      <c r="N53" s="24"/>
      <c r="O53" s="26">
        <v>1718845.5</v>
      </c>
      <c r="P53" s="26"/>
      <c r="Q53" s="27">
        <v>254.93</v>
      </c>
      <c r="R53" s="27"/>
    </row>
    <row r="54" spans="1:18" ht="12.95" customHeight="1" x14ac:dyDescent="0.2">
      <c r="A54" s="4" t="s">
        <v>59</v>
      </c>
      <c r="B54" s="25">
        <v>35</v>
      </c>
      <c r="C54" s="25"/>
      <c r="D54" s="24">
        <v>1746</v>
      </c>
      <c r="E54" s="24"/>
      <c r="F54" s="25">
        <v>0</v>
      </c>
      <c r="G54" s="25"/>
      <c r="H54" s="28">
        <v>0</v>
      </c>
      <c r="I54" s="28"/>
      <c r="J54" s="25">
        <v>35</v>
      </c>
      <c r="K54" s="25"/>
      <c r="L54" s="25"/>
      <c r="M54" s="24">
        <v>1746</v>
      </c>
      <c r="N54" s="24"/>
      <c r="O54" s="26">
        <v>462443</v>
      </c>
      <c r="P54" s="26"/>
      <c r="Q54" s="27">
        <v>264.86</v>
      </c>
      <c r="R54" s="27"/>
    </row>
    <row r="55" spans="1:18" ht="12.95" customHeight="1" x14ac:dyDescent="0.2">
      <c r="A55" s="4" t="s">
        <v>60</v>
      </c>
      <c r="B55" s="25">
        <v>30</v>
      </c>
      <c r="C55" s="25"/>
      <c r="D55" s="24">
        <v>1499</v>
      </c>
      <c r="E55" s="24"/>
      <c r="F55" s="25">
        <v>0</v>
      </c>
      <c r="G55" s="25"/>
      <c r="H55" s="28">
        <v>0</v>
      </c>
      <c r="I55" s="28"/>
      <c r="J55" s="25">
        <v>30</v>
      </c>
      <c r="K55" s="25"/>
      <c r="L55" s="25"/>
      <c r="M55" s="24">
        <v>1499</v>
      </c>
      <c r="N55" s="24"/>
      <c r="O55" s="26">
        <v>358253</v>
      </c>
      <c r="P55" s="26"/>
      <c r="Q55" s="27">
        <v>238.99</v>
      </c>
      <c r="R55" s="27"/>
    </row>
    <row r="56" spans="1:18" ht="12.95" customHeight="1" x14ac:dyDescent="0.2">
      <c r="A56" s="4" t="s">
        <v>61</v>
      </c>
      <c r="B56" s="25">
        <v>40</v>
      </c>
      <c r="C56" s="25"/>
      <c r="D56" s="24">
        <v>1997</v>
      </c>
      <c r="E56" s="24"/>
      <c r="F56" s="25">
        <v>0</v>
      </c>
      <c r="G56" s="25"/>
      <c r="H56" s="28">
        <v>0</v>
      </c>
      <c r="I56" s="28"/>
      <c r="J56" s="25">
        <v>40</v>
      </c>
      <c r="K56" s="25"/>
      <c r="L56" s="25"/>
      <c r="M56" s="24">
        <v>1997</v>
      </c>
      <c r="N56" s="24"/>
      <c r="O56" s="26">
        <v>420867</v>
      </c>
      <c r="P56" s="26"/>
      <c r="Q56" s="27">
        <v>210.75</v>
      </c>
      <c r="R56" s="27"/>
    </row>
    <row r="57" spans="1:18" ht="12.95" customHeight="1" x14ac:dyDescent="0.2">
      <c r="A57" s="4" t="s">
        <v>62</v>
      </c>
      <c r="B57" s="25">
        <v>305</v>
      </c>
      <c r="C57" s="25"/>
      <c r="D57" s="24">
        <v>15232</v>
      </c>
      <c r="E57" s="24"/>
      <c r="F57" s="25">
        <v>0</v>
      </c>
      <c r="G57" s="25"/>
      <c r="H57" s="28">
        <v>0</v>
      </c>
      <c r="I57" s="28"/>
      <c r="J57" s="25">
        <v>305</v>
      </c>
      <c r="K57" s="25"/>
      <c r="L57" s="25"/>
      <c r="M57" s="24">
        <v>15232</v>
      </c>
      <c r="N57" s="24"/>
      <c r="O57" s="26">
        <v>3401558</v>
      </c>
      <c r="P57" s="26"/>
      <c r="Q57" s="27">
        <v>223.32</v>
      </c>
      <c r="R57" s="27"/>
    </row>
    <row r="58" spans="1:18" ht="15" customHeight="1" x14ac:dyDescent="0.2">
      <c r="A58" s="4" t="s">
        <v>63</v>
      </c>
      <c r="B58" s="25">
        <v>40</v>
      </c>
      <c r="C58" s="25"/>
      <c r="D58" s="24">
        <v>1997</v>
      </c>
      <c r="E58" s="24"/>
      <c r="F58" s="25">
        <v>0</v>
      </c>
      <c r="G58" s="25"/>
      <c r="H58" s="28">
        <v>0</v>
      </c>
      <c r="I58" s="28"/>
      <c r="J58" s="25">
        <v>40</v>
      </c>
      <c r="K58" s="25"/>
      <c r="L58" s="25"/>
      <c r="M58" s="24">
        <v>1997</v>
      </c>
      <c r="N58" s="24"/>
      <c r="O58" s="26">
        <v>413881</v>
      </c>
      <c r="P58" s="26"/>
      <c r="Q58" s="27">
        <v>207.25</v>
      </c>
      <c r="R58" s="27"/>
    </row>
    <row r="59" spans="1:18" ht="15" customHeight="1" x14ac:dyDescent="0.2">
      <c r="A59" s="35" t="s">
        <v>68</v>
      </c>
      <c r="B59" s="36">
        <f>SUM(B8:C58)</f>
        <v>7210</v>
      </c>
      <c r="C59" s="37"/>
      <c r="D59" s="38">
        <f>SUM(D8:E58)</f>
        <v>359788.80000000005</v>
      </c>
      <c r="E59" s="39"/>
      <c r="F59" s="40">
        <f>SUM(F8:G58)</f>
        <v>968</v>
      </c>
      <c r="G59" s="41"/>
      <c r="H59" s="42">
        <f>SUM(H8:I58)</f>
        <v>48349.1</v>
      </c>
      <c r="I59" s="43"/>
      <c r="J59" s="40">
        <f>SUM(J8:L58)</f>
        <v>8178</v>
      </c>
      <c r="K59" s="44"/>
      <c r="L59" s="41"/>
      <c r="M59" s="38">
        <f>SUM(M8:N58)</f>
        <v>408137.9</v>
      </c>
      <c r="N59" s="39"/>
      <c r="O59" s="45">
        <f>SUM(O8:P58)</f>
        <v>95052128.800000012</v>
      </c>
      <c r="P59" s="46"/>
      <c r="Q59" s="47">
        <v>232.89</v>
      </c>
      <c r="R59" s="48"/>
    </row>
    <row r="60" spans="1:18" ht="15" customHeight="1" x14ac:dyDescent="0.2">
      <c r="A60" s="35" t="s">
        <v>69</v>
      </c>
      <c r="B60" s="36">
        <v>7210</v>
      </c>
      <c r="C60" s="37"/>
      <c r="D60" s="38">
        <v>359788.79999999999</v>
      </c>
      <c r="E60" s="39"/>
      <c r="F60" s="40">
        <v>968</v>
      </c>
      <c r="G60" s="41"/>
      <c r="H60" s="42">
        <v>48349.1</v>
      </c>
      <c r="I60" s="43"/>
      <c r="J60" s="40">
        <v>8178</v>
      </c>
      <c r="K60" s="44"/>
      <c r="L60" s="41"/>
      <c r="M60" s="38">
        <v>408137.9</v>
      </c>
      <c r="N60" s="39"/>
      <c r="O60" s="45">
        <v>95052128.799999997</v>
      </c>
      <c r="P60" s="46"/>
      <c r="Q60" s="47">
        <v>232.89</v>
      </c>
      <c r="R60" s="48"/>
    </row>
    <row r="61" spans="1:18" ht="15" customHeight="1" x14ac:dyDescent="0.2">
      <c r="A61" s="4"/>
      <c r="B61" s="30"/>
      <c r="C61" s="30"/>
      <c r="D61" s="31"/>
      <c r="E61" s="31"/>
      <c r="F61" s="30"/>
      <c r="G61" s="30"/>
      <c r="H61" s="32"/>
      <c r="I61" s="32"/>
      <c r="J61" s="30"/>
      <c r="K61" s="30"/>
      <c r="L61" s="30"/>
      <c r="M61" s="31"/>
      <c r="N61" s="31"/>
      <c r="O61" s="33"/>
      <c r="P61" s="33"/>
      <c r="Q61" s="34"/>
      <c r="R61" s="34"/>
    </row>
    <row r="62" spans="1:18" ht="15" customHeight="1" x14ac:dyDescent="0.2">
      <c r="A62" s="1" t="s">
        <v>64</v>
      </c>
    </row>
    <row r="63" spans="1:18" ht="15" customHeight="1" x14ac:dyDescent="0.2">
      <c r="A63" s="1" t="s">
        <v>65</v>
      </c>
    </row>
    <row r="64" spans="1:18" ht="15" customHeight="1" x14ac:dyDescent="0.2">
      <c r="A64" s="1"/>
    </row>
    <row r="65" spans="1:1" ht="14.1" customHeight="1" x14ac:dyDescent="0.2">
      <c r="A65" s="29" t="s">
        <v>66</v>
      </c>
    </row>
    <row r="66" spans="1:1" ht="14.1" customHeight="1" x14ac:dyDescent="0.2">
      <c r="A66" t="s">
        <v>67</v>
      </c>
    </row>
  </sheetData>
  <mergeCells count="439">
    <mergeCell ref="M60:N60"/>
    <mergeCell ref="O60:P60"/>
    <mergeCell ref="Q60:R60"/>
    <mergeCell ref="A1:Q1"/>
    <mergeCell ref="A2:Q2"/>
    <mergeCell ref="A3:Q3"/>
    <mergeCell ref="B59:C59"/>
    <mergeCell ref="B60:C60"/>
    <mergeCell ref="D59:E59"/>
    <mergeCell ref="F59:G59"/>
    <mergeCell ref="H59:I59"/>
    <mergeCell ref="J59:L59"/>
    <mergeCell ref="M59:N59"/>
    <mergeCell ref="O59:P59"/>
    <mergeCell ref="Q59:R59"/>
    <mergeCell ref="D60:E60"/>
    <mergeCell ref="F60:G60"/>
    <mergeCell ref="H60:I60"/>
    <mergeCell ref="J60:L60"/>
    <mergeCell ref="A6:A7"/>
    <mergeCell ref="B6:D6"/>
    <mergeCell ref="E6:H6"/>
    <mergeCell ref="I6:J6"/>
    <mergeCell ref="K6:Q6"/>
    <mergeCell ref="C7:D7"/>
    <mergeCell ref="E7:F7"/>
    <mergeCell ref="G7:H7"/>
    <mergeCell ref="I7:K7"/>
    <mergeCell ref="L7:M7"/>
    <mergeCell ref="N7:O7"/>
    <mergeCell ref="P7:Q7"/>
    <mergeCell ref="B8:C8"/>
    <mergeCell ref="D8:E8"/>
    <mergeCell ref="F8:G8"/>
    <mergeCell ref="H8:I8"/>
    <mergeCell ref="J8:L8"/>
    <mergeCell ref="M8:N8"/>
    <mergeCell ref="O8:P8"/>
    <mergeCell ref="Q8:R8"/>
    <mergeCell ref="B9:C9"/>
    <mergeCell ref="D9:E9"/>
    <mergeCell ref="F9:G9"/>
    <mergeCell ref="H9:I9"/>
    <mergeCell ref="J9:L9"/>
    <mergeCell ref="M9:N9"/>
    <mergeCell ref="O9:P9"/>
    <mergeCell ref="Q9:R9"/>
    <mergeCell ref="B10:C10"/>
    <mergeCell ref="D10:E10"/>
    <mergeCell ref="F10:G10"/>
    <mergeCell ref="H10:I10"/>
    <mergeCell ref="J10:L10"/>
    <mergeCell ref="M10:N10"/>
    <mergeCell ref="O10:P10"/>
    <mergeCell ref="Q10:R10"/>
    <mergeCell ref="B11:C11"/>
    <mergeCell ref="D11:E11"/>
    <mergeCell ref="F11:G11"/>
    <mergeCell ref="H11:I11"/>
    <mergeCell ref="J11:L11"/>
    <mergeCell ref="M11:N11"/>
    <mergeCell ref="O11:P11"/>
    <mergeCell ref="Q11:R11"/>
    <mergeCell ref="B12:C12"/>
    <mergeCell ref="D12:E12"/>
    <mergeCell ref="F12:G12"/>
    <mergeCell ref="H12:I12"/>
    <mergeCell ref="J12:L12"/>
    <mergeCell ref="M12:N12"/>
    <mergeCell ref="O12:P12"/>
    <mergeCell ref="Q12:R12"/>
    <mergeCell ref="B13:C13"/>
    <mergeCell ref="D13:E13"/>
    <mergeCell ref="F13:G13"/>
    <mergeCell ref="H13:I13"/>
    <mergeCell ref="J13:L13"/>
    <mergeCell ref="M13:N13"/>
    <mergeCell ref="O13:P13"/>
    <mergeCell ref="Q13:R13"/>
    <mergeCell ref="B14:C14"/>
    <mergeCell ref="D14:E14"/>
    <mergeCell ref="F14:G14"/>
    <mergeCell ref="H14:I14"/>
    <mergeCell ref="J14:L14"/>
    <mergeCell ref="M14:N14"/>
    <mergeCell ref="O14:P14"/>
    <mergeCell ref="Q14:R14"/>
    <mergeCell ref="B15:C15"/>
    <mergeCell ref="D15:E15"/>
    <mergeCell ref="F15:G15"/>
    <mergeCell ref="H15:I15"/>
    <mergeCell ref="J15:L15"/>
    <mergeCell ref="M15:N15"/>
    <mergeCell ref="O15:P15"/>
    <mergeCell ref="Q15:R15"/>
    <mergeCell ref="B16:C16"/>
    <mergeCell ref="D16:E16"/>
    <mergeCell ref="F16:G16"/>
    <mergeCell ref="H16:I16"/>
    <mergeCell ref="J16:L16"/>
    <mergeCell ref="M16:N16"/>
    <mergeCell ref="O16:P16"/>
    <mergeCell ref="Q16:R16"/>
    <mergeCell ref="B17:C17"/>
    <mergeCell ref="D17:E17"/>
    <mergeCell ref="F17:G17"/>
    <mergeCell ref="H17:I17"/>
    <mergeCell ref="J17:L17"/>
    <mergeCell ref="M17:N17"/>
    <mergeCell ref="O17:P17"/>
    <mergeCell ref="Q17:R17"/>
    <mergeCell ref="B18:C18"/>
    <mergeCell ref="D18:E18"/>
    <mergeCell ref="F18:G18"/>
    <mergeCell ref="H18:I18"/>
    <mergeCell ref="J18:L18"/>
    <mergeCell ref="M18:N18"/>
    <mergeCell ref="O18:P18"/>
    <mergeCell ref="Q18:R18"/>
    <mergeCell ref="B19:C19"/>
    <mergeCell ref="D19:E19"/>
    <mergeCell ref="F19:G19"/>
    <mergeCell ref="H19:I19"/>
    <mergeCell ref="J19:L19"/>
    <mergeCell ref="M19:N19"/>
    <mergeCell ref="O19:P19"/>
    <mergeCell ref="Q19:R19"/>
    <mergeCell ref="B20:C20"/>
    <mergeCell ref="D20:E20"/>
    <mergeCell ref="F20:G20"/>
    <mergeCell ref="H20:I20"/>
    <mergeCell ref="J20:L20"/>
    <mergeCell ref="M20:N20"/>
    <mergeCell ref="O20:P20"/>
    <mergeCell ref="Q20:R20"/>
    <mergeCell ref="B21:C21"/>
    <mergeCell ref="D21:E21"/>
    <mergeCell ref="F21:G21"/>
    <mergeCell ref="H21:I21"/>
    <mergeCell ref="J21:L21"/>
    <mergeCell ref="M21:N21"/>
    <mergeCell ref="O21:P21"/>
    <mergeCell ref="Q21:R21"/>
    <mergeCell ref="B22:C22"/>
    <mergeCell ref="D22:E22"/>
    <mergeCell ref="F22:G22"/>
    <mergeCell ref="H22:I22"/>
    <mergeCell ref="J22:L22"/>
    <mergeCell ref="M22:N22"/>
    <mergeCell ref="O22:P22"/>
    <mergeCell ref="Q22:R22"/>
    <mergeCell ref="B23:C23"/>
    <mergeCell ref="D23:E23"/>
    <mergeCell ref="F23:G23"/>
    <mergeCell ref="H23:I23"/>
    <mergeCell ref="J23:L23"/>
    <mergeCell ref="M23:N23"/>
    <mergeCell ref="O23:P23"/>
    <mergeCell ref="Q23:R23"/>
    <mergeCell ref="B24:C24"/>
    <mergeCell ref="D24:E24"/>
    <mergeCell ref="F24:G24"/>
    <mergeCell ref="H24:I24"/>
    <mergeCell ref="J24:L24"/>
    <mergeCell ref="M24:N24"/>
    <mergeCell ref="O24:P24"/>
    <mergeCell ref="Q24:R24"/>
    <mergeCell ref="B25:C25"/>
    <mergeCell ref="D25:E25"/>
    <mergeCell ref="F25:G25"/>
    <mergeCell ref="H25:I25"/>
    <mergeCell ref="J25:L25"/>
    <mergeCell ref="M25:N25"/>
    <mergeCell ref="O25:P25"/>
    <mergeCell ref="Q25:R25"/>
    <mergeCell ref="B26:C26"/>
    <mergeCell ref="D26:E26"/>
    <mergeCell ref="F26:G26"/>
    <mergeCell ref="H26:I26"/>
    <mergeCell ref="J26:L26"/>
    <mergeCell ref="M26:N26"/>
    <mergeCell ref="O26:P26"/>
    <mergeCell ref="Q26:R26"/>
    <mergeCell ref="B27:C27"/>
    <mergeCell ref="D27:E27"/>
    <mergeCell ref="F27:G27"/>
    <mergeCell ref="H27:I27"/>
    <mergeCell ref="J27:L27"/>
    <mergeCell ref="M27:N27"/>
    <mergeCell ref="O27:P27"/>
    <mergeCell ref="Q27:R27"/>
    <mergeCell ref="B28:C28"/>
    <mergeCell ref="D28:E28"/>
    <mergeCell ref="F28:G28"/>
    <mergeCell ref="H28:I28"/>
    <mergeCell ref="J28:L28"/>
    <mergeCell ref="M28:N28"/>
    <mergeCell ref="O28:P28"/>
    <mergeCell ref="Q28:R28"/>
    <mergeCell ref="B29:C29"/>
    <mergeCell ref="D29:E29"/>
    <mergeCell ref="F29:G29"/>
    <mergeCell ref="H29:I29"/>
    <mergeCell ref="J29:L29"/>
    <mergeCell ref="M29:N29"/>
    <mergeCell ref="O29:P29"/>
    <mergeCell ref="Q29:R29"/>
    <mergeCell ref="B30:C30"/>
    <mergeCell ref="D30:E30"/>
    <mergeCell ref="F30:G30"/>
    <mergeCell ref="H30:I30"/>
    <mergeCell ref="J30:L30"/>
    <mergeCell ref="M30:N30"/>
    <mergeCell ref="O30:P30"/>
    <mergeCell ref="Q30:R30"/>
    <mergeCell ref="B31:C31"/>
    <mergeCell ref="D31:E31"/>
    <mergeCell ref="F31:G31"/>
    <mergeCell ref="H31:I31"/>
    <mergeCell ref="J31:L31"/>
    <mergeCell ref="M31:N31"/>
    <mergeCell ref="O31:P31"/>
    <mergeCell ref="Q31:R31"/>
    <mergeCell ref="B32:C32"/>
    <mergeCell ref="D32:E32"/>
    <mergeCell ref="F32:G32"/>
    <mergeCell ref="H32:I32"/>
    <mergeCell ref="J32:L32"/>
    <mergeCell ref="M32:N32"/>
    <mergeCell ref="O32:P32"/>
    <mergeCell ref="Q32:R32"/>
    <mergeCell ref="B33:C33"/>
    <mergeCell ref="D33:E33"/>
    <mergeCell ref="F33:G33"/>
    <mergeCell ref="H33:I33"/>
    <mergeCell ref="J33:L33"/>
    <mergeCell ref="M33:N33"/>
    <mergeCell ref="O33:P33"/>
    <mergeCell ref="Q33:R33"/>
    <mergeCell ref="B34:C34"/>
    <mergeCell ref="D34:E34"/>
    <mergeCell ref="F34:G34"/>
    <mergeCell ref="H34:I34"/>
    <mergeCell ref="J34:L34"/>
    <mergeCell ref="M34:N34"/>
    <mergeCell ref="O34:P34"/>
    <mergeCell ref="Q34:R34"/>
    <mergeCell ref="B35:C35"/>
    <mergeCell ref="D35:E35"/>
    <mergeCell ref="F35:G35"/>
    <mergeCell ref="H35:I35"/>
    <mergeCell ref="J35:L35"/>
    <mergeCell ref="M35:N35"/>
    <mergeCell ref="O35:P35"/>
    <mergeCell ref="Q35:R35"/>
    <mergeCell ref="B36:C36"/>
    <mergeCell ref="D36:E36"/>
    <mergeCell ref="F36:G36"/>
    <mergeCell ref="H36:I36"/>
    <mergeCell ref="J36:L36"/>
    <mergeCell ref="M36:N36"/>
    <mergeCell ref="O36:P36"/>
    <mergeCell ref="Q36:R36"/>
    <mergeCell ref="B37:C37"/>
    <mergeCell ref="D37:E37"/>
    <mergeCell ref="F37:G37"/>
    <mergeCell ref="H37:I37"/>
    <mergeCell ref="J37:L37"/>
    <mergeCell ref="M37:N37"/>
    <mergeCell ref="O37:P37"/>
    <mergeCell ref="Q37:R37"/>
    <mergeCell ref="B38:C38"/>
    <mergeCell ref="D38:E38"/>
    <mergeCell ref="F38:G38"/>
    <mergeCell ref="H38:I38"/>
    <mergeCell ref="J38:L38"/>
    <mergeCell ref="M38:N38"/>
    <mergeCell ref="O38:P38"/>
    <mergeCell ref="Q38:R38"/>
    <mergeCell ref="B39:C39"/>
    <mergeCell ref="D39:E39"/>
    <mergeCell ref="F39:G39"/>
    <mergeCell ref="H39:I39"/>
    <mergeCell ref="J39:L39"/>
    <mergeCell ref="M39:N39"/>
    <mergeCell ref="O39:P39"/>
    <mergeCell ref="Q39:R39"/>
    <mergeCell ref="B40:C40"/>
    <mergeCell ref="D40:E40"/>
    <mergeCell ref="F40:G40"/>
    <mergeCell ref="H40:I40"/>
    <mergeCell ref="J40:L40"/>
    <mergeCell ref="M40:N40"/>
    <mergeCell ref="O40:P40"/>
    <mergeCell ref="Q40:R40"/>
    <mergeCell ref="B41:C41"/>
    <mergeCell ref="D41:E41"/>
    <mergeCell ref="F41:G41"/>
    <mergeCell ref="H41:I41"/>
    <mergeCell ref="J41:L41"/>
    <mergeCell ref="M41:N41"/>
    <mergeCell ref="O41:P41"/>
    <mergeCell ref="Q41:R41"/>
    <mergeCell ref="B42:C42"/>
    <mergeCell ref="D42:E42"/>
    <mergeCell ref="F42:G42"/>
    <mergeCell ref="H42:I42"/>
    <mergeCell ref="J42:L42"/>
    <mergeCell ref="M42:N42"/>
    <mergeCell ref="O42:P42"/>
    <mergeCell ref="Q42:R42"/>
    <mergeCell ref="B43:C43"/>
    <mergeCell ref="D43:E43"/>
    <mergeCell ref="F43:G43"/>
    <mergeCell ref="H43:I43"/>
    <mergeCell ref="J43:L43"/>
    <mergeCell ref="M43:N43"/>
    <mergeCell ref="O43:P43"/>
    <mergeCell ref="Q43:R43"/>
    <mergeCell ref="B44:C44"/>
    <mergeCell ref="D44:E44"/>
    <mergeCell ref="F44:G44"/>
    <mergeCell ref="H44:I44"/>
    <mergeCell ref="J44:L44"/>
    <mergeCell ref="M44:N44"/>
    <mergeCell ref="O44:P44"/>
    <mergeCell ref="Q44:R44"/>
    <mergeCell ref="B45:C45"/>
    <mergeCell ref="D45:E45"/>
    <mergeCell ref="F45:G45"/>
    <mergeCell ref="H45:I45"/>
    <mergeCell ref="J45:L45"/>
    <mergeCell ref="M45:N45"/>
    <mergeCell ref="O45:P45"/>
    <mergeCell ref="Q45:R45"/>
    <mergeCell ref="B46:C46"/>
    <mergeCell ref="D46:E46"/>
    <mergeCell ref="F46:G46"/>
    <mergeCell ref="H46:I46"/>
    <mergeCell ref="J46:L46"/>
    <mergeCell ref="M46:N46"/>
    <mergeCell ref="O46:P46"/>
    <mergeCell ref="Q46:R46"/>
    <mergeCell ref="B47:C47"/>
    <mergeCell ref="D47:E47"/>
    <mergeCell ref="F47:G47"/>
    <mergeCell ref="H47:I47"/>
    <mergeCell ref="J47:L47"/>
    <mergeCell ref="M47:N47"/>
    <mergeCell ref="O47:P47"/>
    <mergeCell ref="Q47:R47"/>
    <mergeCell ref="B48:C48"/>
    <mergeCell ref="D48:E48"/>
    <mergeCell ref="F48:G48"/>
    <mergeCell ref="H48:I48"/>
    <mergeCell ref="J48:L48"/>
    <mergeCell ref="M48:N48"/>
    <mergeCell ref="O48:P48"/>
    <mergeCell ref="Q48:R48"/>
    <mergeCell ref="B49:C49"/>
    <mergeCell ref="D49:E49"/>
    <mergeCell ref="F49:G49"/>
    <mergeCell ref="H49:I49"/>
    <mergeCell ref="J49:L49"/>
    <mergeCell ref="M49:N49"/>
    <mergeCell ref="O49:P49"/>
    <mergeCell ref="Q49:R49"/>
    <mergeCell ref="B50:C50"/>
    <mergeCell ref="D50:E50"/>
    <mergeCell ref="F50:G50"/>
    <mergeCell ref="H50:I50"/>
    <mergeCell ref="J50:L50"/>
    <mergeCell ref="M50:N50"/>
    <mergeCell ref="O50:P50"/>
    <mergeCell ref="Q50:R50"/>
    <mergeCell ref="B51:C51"/>
    <mergeCell ref="D51:E51"/>
    <mergeCell ref="F51:G51"/>
    <mergeCell ref="H51:I51"/>
    <mergeCell ref="J51:L51"/>
    <mergeCell ref="M51:N51"/>
    <mergeCell ref="O51:P51"/>
    <mergeCell ref="Q51:R51"/>
    <mergeCell ref="B52:C52"/>
    <mergeCell ref="D52:E52"/>
    <mergeCell ref="F52:G52"/>
    <mergeCell ref="H52:I52"/>
    <mergeCell ref="J52:L52"/>
    <mergeCell ref="M52:N52"/>
    <mergeCell ref="O52:P52"/>
    <mergeCell ref="Q52:R52"/>
    <mergeCell ref="B53:C53"/>
    <mergeCell ref="D53:E53"/>
    <mergeCell ref="F53:G53"/>
    <mergeCell ref="H53:I53"/>
    <mergeCell ref="J53:L53"/>
    <mergeCell ref="M53:N53"/>
    <mergeCell ref="O53:P53"/>
    <mergeCell ref="Q53:R53"/>
    <mergeCell ref="B54:C54"/>
    <mergeCell ref="D54:E54"/>
    <mergeCell ref="F54:G54"/>
    <mergeCell ref="H54:I54"/>
    <mergeCell ref="J54:L54"/>
    <mergeCell ref="M54:N54"/>
    <mergeCell ref="O54:P54"/>
    <mergeCell ref="Q54:R54"/>
    <mergeCell ref="B55:C55"/>
    <mergeCell ref="D55:E55"/>
    <mergeCell ref="F55:G55"/>
    <mergeCell ref="H55:I55"/>
    <mergeCell ref="J55:L55"/>
    <mergeCell ref="M55:N55"/>
    <mergeCell ref="O55:P55"/>
    <mergeCell ref="Q55:R55"/>
    <mergeCell ref="B58:C58"/>
    <mergeCell ref="D58:E58"/>
    <mergeCell ref="F58:G58"/>
    <mergeCell ref="H58:I58"/>
    <mergeCell ref="J58:L58"/>
    <mergeCell ref="M58:N58"/>
    <mergeCell ref="O58:P58"/>
    <mergeCell ref="Q58:R58"/>
    <mergeCell ref="B56:C56"/>
    <mergeCell ref="D56:E56"/>
    <mergeCell ref="F56:G56"/>
    <mergeCell ref="H56:I56"/>
    <mergeCell ref="J56:L56"/>
    <mergeCell ref="M56:N56"/>
    <mergeCell ref="O56:P56"/>
    <mergeCell ref="Q56:R56"/>
    <mergeCell ref="B57:C57"/>
    <mergeCell ref="D57:E57"/>
    <mergeCell ref="F57:G57"/>
    <mergeCell ref="H57:I57"/>
    <mergeCell ref="J57:L57"/>
    <mergeCell ref="M57:N57"/>
    <mergeCell ref="O57:P57"/>
    <mergeCell ref="Q57:R57"/>
  </mergeCells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USER</cp:lastModifiedBy>
  <dcterms:created xsi:type="dcterms:W3CDTF">2025-09-09T11:07:42Z</dcterms:created>
  <dcterms:modified xsi:type="dcterms:W3CDTF">2025-09-09T09:15:09Z</dcterms:modified>
</cp:coreProperties>
</file>